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Dodatok 7" sheetId="1" r:id="rId1"/>
  </sheets>
  <calcPr calcId="162913"/>
</workbook>
</file>

<file path=xl/calcChain.xml><?xml version="1.0" encoding="utf-8"?>
<calcChain xmlns="http://schemas.openxmlformats.org/spreadsheetml/2006/main">
  <c r="B7" i="1" l="1"/>
  <c r="L16" i="1" l="1"/>
  <c r="K16" i="1"/>
  <c r="L15" i="1"/>
  <c r="C15" i="1" l="1"/>
  <c r="I16" i="1" l="1"/>
  <c r="H16" i="1" l="1"/>
  <c r="J16" i="1"/>
  <c r="G16" i="1"/>
  <c r="C16" i="1"/>
  <c r="E16" i="1"/>
  <c r="B16" i="1"/>
  <c r="D16" i="1"/>
  <c r="F16" i="1"/>
  <c r="L12" i="1" l="1"/>
  <c r="K17" i="1"/>
  <c r="F17" i="1"/>
  <c r="C17" i="1"/>
  <c r="G17" i="1"/>
  <c r="H17" i="1"/>
  <c r="L14" i="1"/>
  <c r="D17" i="1" s="1"/>
  <c r="B17" i="1"/>
  <c r="J17" i="1" l="1"/>
  <c r="I17" i="1"/>
  <c r="E17" i="1"/>
  <c r="L17" i="1" s="1"/>
</calcChain>
</file>

<file path=xl/sharedStrings.xml><?xml version="1.0" encoding="utf-8"?>
<sst xmlns="http://schemas.openxmlformats.org/spreadsheetml/2006/main" count="24" uniqueCount="24">
  <si>
    <t>SvF</t>
  </si>
  <si>
    <t>SjF</t>
  </si>
  <si>
    <t>FEI</t>
  </si>
  <si>
    <t>FCHPT</t>
  </si>
  <si>
    <t>FA</t>
  </si>
  <si>
    <t>MtF</t>
  </si>
  <si>
    <t>FIIT</t>
  </si>
  <si>
    <t>UM</t>
  </si>
  <si>
    <t>spolu</t>
  </si>
  <si>
    <t>Úprava dotácie MŠ VVaŠ SR</t>
  </si>
  <si>
    <t>Dotácia na PP 07711</t>
  </si>
  <si>
    <t>dofinancovanie vzdelávacej činnosti</t>
  </si>
  <si>
    <t>07711</t>
  </si>
  <si>
    <t xml:space="preserve"> </t>
  </si>
  <si>
    <t>Dotácia na delenie D7</t>
  </si>
  <si>
    <t>Dotácia 07711 z dotačnej zmluvy</t>
  </si>
  <si>
    <t>Podiel fakúlt na dotácií 07711</t>
  </si>
  <si>
    <t>Rozdelenie neúčelovej dotácie roku 2019 na program 077 11 - dodatočne pridelené prostriedky Dodatkom č. 9</t>
  </si>
  <si>
    <t>Dodatok č. 9 k SD 2019</t>
  </si>
  <si>
    <t>vykrytie celouniverzitných výdavkov</t>
  </si>
  <si>
    <t>UVP-NC</t>
  </si>
  <si>
    <t>R-STU</t>
  </si>
  <si>
    <t xml:space="preserve"> dodatočné výdavky (popis v texte)</t>
  </si>
  <si>
    <t>Rozdelená dotácia na vzdelávanie z Dod_9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</si>
</sst>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Times New Roman"/>
      <family val="1"/>
      <charset val="238"/>
    </font>
    <font>
      <b/>
      <sz val="14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47">
    <xf numFmtId="0" fontId="0" fillId="0" borderId="0" xfId="0"/>
    <xf numFmtId="0" fontId="3" fillId="0" borderId="0" xfId="2" applyFill="1" applyBorder="1"/>
    <xf numFmtId="3" fontId="3" fillId="0" borderId="0" xfId="2" applyNumberFormat="1" applyFill="1" applyBorder="1"/>
    <xf numFmtId="3" fontId="4" fillId="0" borderId="0" xfId="2" applyNumberFormat="1" applyFont="1" applyFill="1"/>
    <xf numFmtId="3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"/>
    <xf numFmtId="3" fontId="5" fillId="0" borderId="0" xfId="2" applyNumberFormat="1" applyFont="1" applyFill="1"/>
    <xf numFmtId="0" fontId="3" fillId="0" borderId="0" xfId="2" applyFill="1" applyBorder="1" applyAlignment="1">
      <alignment horizontal="right"/>
    </xf>
    <xf numFmtId="3" fontId="3" fillId="0" borderId="0" xfId="2" applyNumberFormat="1" applyFill="1" applyBorder="1" applyAlignment="1">
      <alignment horizontal="center" wrapText="1"/>
    </xf>
    <xf numFmtId="3" fontId="3" fillId="0" borderId="0" xfId="2" applyNumberFormat="1" applyFill="1" applyBorder="1" applyAlignment="1">
      <alignment horizontal="center"/>
    </xf>
    <xf numFmtId="0" fontId="3" fillId="0" borderId="0" xfId="2" applyBorder="1" applyAlignment="1">
      <alignment horizontal="center"/>
    </xf>
    <xf numFmtId="0" fontId="3" fillId="0" borderId="0" xfId="2" applyFill="1" applyBorder="1" applyAlignment="1">
      <alignment horizontal="center"/>
    </xf>
    <xf numFmtId="3" fontId="3" fillId="0" borderId="0" xfId="2" applyNumberFormat="1" applyFill="1" applyBorder="1" applyAlignment="1">
      <alignment wrapText="1"/>
    </xf>
    <xf numFmtId="3" fontId="3" fillId="0" borderId="0" xfId="2" applyNumberFormat="1" applyFill="1"/>
    <xf numFmtId="0" fontId="3" fillId="0" borderId="0" xfId="2" applyFill="1"/>
    <xf numFmtId="3" fontId="3" fillId="0" borderId="0" xfId="2" applyNumberFormat="1" applyFill="1" applyAlignment="1">
      <alignment wrapText="1"/>
    </xf>
    <xf numFmtId="0" fontId="3" fillId="0" borderId="0" xfId="2" applyAlignment="1">
      <alignment horizontal="center"/>
    </xf>
    <xf numFmtId="0" fontId="3" fillId="0" borderId="0" xfId="2" applyFill="1" applyAlignment="1">
      <alignment horizontal="center"/>
    </xf>
    <xf numFmtId="49" fontId="1" fillId="3" borderId="1" xfId="0" applyNumberFormat="1" applyFont="1" applyFill="1" applyBorder="1"/>
    <xf numFmtId="0" fontId="6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0" fillId="0" borderId="0" xfId="0" applyNumberFormat="1"/>
    <xf numFmtId="3" fontId="0" fillId="0" borderId="0" xfId="0" applyNumberFormat="1" applyFill="1" applyBorder="1"/>
    <xf numFmtId="0" fontId="4" fillId="2" borderId="0" xfId="2" applyFont="1" applyFill="1"/>
    <xf numFmtId="0" fontId="3" fillId="2" borderId="0" xfId="2" applyFill="1" applyAlignment="1">
      <alignment horizontal="left"/>
    </xf>
    <xf numFmtId="0" fontId="3" fillId="2" borderId="0" xfId="2" applyFill="1"/>
    <xf numFmtId="49" fontId="1" fillId="0" borderId="1" xfId="0" applyNumberFormat="1" applyFont="1" applyFill="1" applyBorder="1" applyAlignment="1">
      <alignment wrapText="1"/>
    </xf>
    <xf numFmtId="4" fontId="8" fillId="0" borderId="2" xfId="3" applyNumberFormat="1" applyFont="1" applyFill="1" applyBorder="1"/>
    <xf numFmtId="3" fontId="1" fillId="0" borderId="1" xfId="0" applyNumberFormat="1" applyFont="1" applyFill="1" applyBorder="1"/>
    <xf numFmtId="4" fontId="0" fillId="0" borderId="1" xfId="0" applyNumberFormat="1" applyBorder="1"/>
    <xf numFmtId="4" fontId="8" fillId="0" borderId="1" xfId="3" applyNumberFormat="1" applyFont="1" applyFill="1" applyBorder="1"/>
    <xf numFmtId="0" fontId="6" fillId="0" borderId="0" xfId="1" applyFont="1" applyFill="1" applyBorder="1" applyAlignment="1">
      <alignment horizontal="center" vertical="center" wrapText="1"/>
    </xf>
    <xf numFmtId="0" fontId="0" fillId="0" borderId="0" xfId="0" applyFill="1" applyBorder="1"/>
    <xf numFmtId="49" fontId="1" fillId="3" borderId="1" xfId="0" applyNumberFormat="1" applyFont="1" applyFill="1" applyBorder="1" applyAlignment="1">
      <alignment wrapText="1"/>
    </xf>
    <xf numFmtId="49" fontId="1" fillId="0" borderId="0" xfId="0" applyNumberFormat="1" applyFont="1" applyFill="1" applyBorder="1"/>
    <xf numFmtId="3" fontId="4" fillId="0" borderId="0" xfId="2" applyNumberFormat="1" applyFont="1" applyFill="1" applyBorder="1" applyAlignment="1">
      <alignment horizontal="center" wrapText="1"/>
    </xf>
    <xf numFmtId="0" fontId="6" fillId="3" borderId="2" xfId="1" applyFont="1" applyFill="1" applyBorder="1" applyAlignment="1">
      <alignment horizontal="center" vertical="center" wrapText="1"/>
    </xf>
    <xf numFmtId="4" fontId="8" fillId="0" borderId="3" xfId="3" applyNumberFormat="1" applyFont="1" applyFill="1" applyBorder="1"/>
    <xf numFmtId="4" fontId="0" fillId="0" borderId="0" xfId="0" applyNumberFormat="1" applyFill="1" applyBorder="1"/>
    <xf numFmtId="0" fontId="9" fillId="2" borderId="0" xfId="1" applyFont="1" applyFill="1" applyBorder="1" applyAlignment="1">
      <alignment horizontal="left" vertical="center" wrapText="1"/>
    </xf>
    <xf numFmtId="0" fontId="4" fillId="0" borderId="0" xfId="2" applyFont="1" applyAlignment="1">
      <alignment horizontal="left" vertical="top" wrapText="1"/>
    </xf>
  </cellXfs>
  <cellStyles count="4">
    <cellStyle name="Normálna" xfId="0" builtinId="0"/>
    <cellStyle name="Normálna 4" xfId="2"/>
    <cellStyle name="normálne_Príloha è. 1 - AS STU r.2007" xfId="1"/>
    <cellStyle name="normálne_Suhrn DOT 2005 dofinanc v maji + korekcia v dec05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"/>
  <sheetViews>
    <sheetView tabSelected="1" zoomScaleNormal="100" workbookViewId="0">
      <selection activeCell="A18" sqref="A18"/>
    </sheetView>
  </sheetViews>
  <sheetFormatPr defaultRowHeight="15" x14ac:dyDescent="0.25"/>
  <cols>
    <col min="1" max="1" width="33.85546875" customWidth="1"/>
    <col min="2" max="2" width="14.5703125" customWidth="1"/>
    <col min="3" max="8" width="13.140625" bestFit="1" customWidth="1"/>
    <col min="9" max="9" width="13.140625" customWidth="1"/>
    <col min="10" max="10" width="11.28515625" bestFit="1" customWidth="1"/>
    <col min="11" max="11" width="13.7109375" customWidth="1"/>
    <col min="12" max="12" width="10" bestFit="1" customWidth="1"/>
    <col min="13" max="13" width="10.140625" bestFit="1" customWidth="1"/>
    <col min="14" max="14" width="12.42578125" bestFit="1" customWidth="1"/>
    <col min="15" max="15" width="11.5703125" customWidth="1"/>
  </cols>
  <sheetData>
    <row r="2" spans="1:17" ht="52.5" customHeight="1" x14ac:dyDescent="0.25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ht="13.5" customHeight="1" x14ac:dyDescent="0.25">
      <c r="A3" s="29" t="s">
        <v>10</v>
      </c>
      <c r="B3" s="29" t="s">
        <v>13</v>
      </c>
      <c r="C3" s="1"/>
      <c r="D3" s="2"/>
      <c r="E3" s="2"/>
      <c r="F3" s="2"/>
      <c r="G3" s="2"/>
      <c r="H3" s="1"/>
      <c r="I3" s="1"/>
      <c r="J3" s="2"/>
      <c r="K3" s="2"/>
      <c r="L3" s="41"/>
    </row>
    <row r="4" spans="1:17" ht="15" customHeight="1" x14ac:dyDescent="0.3">
      <c r="A4" s="30"/>
      <c r="B4" s="31"/>
      <c r="C4" s="1"/>
      <c r="D4" s="2"/>
      <c r="E4" s="1"/>
      <c r="F4" s="1"/>
      <c r="G4" s="1"/>
      <c r="H4" s="1"/>
      <c r="I4" s="1"/>
      <c r="J4" s="1"/>
      <c r="K4" s="1"/>
      <c r="L4" s="2"/>
    </row>
    <row r="5" spans="1:17" ht="12" customHeight="1" x14ac:dyDescent="0.25">
      <c r="A5" s="46" t="s">
        <v>18</v>
      </c>
      <c r="B5" s="3">
        <v>332661</v>
      </c>
      <c r="C5" s="1" t="s">
        <v>11</v>
      </c>
      <c r="D5" s="4"/>
      <c r="E5" s="4"/>
      <c r="F5" s="4"/>
      <c r="G5" s="4"/>
      <c r="H5" s="5"/>
      <c r="I5" s="5"/>
      <c r="J5" s="4"/>
      <c r="K5" s="4"/>
      <c r="L5" s="4"/>
    </row>
    <row r="6" spans="1:17" ht="12" customHeight="1" x14ac:dyDescent="0.25">
      <c r="A6" s="46"/>
      <c r="B6" s="3">
        <v>85000</v>
      </c>
      <c r="C6" s="1" t="s">
        <v>22</v>
      </c>
      <c r="D6" s="4"/>
      <c r="E6" s="4"/>
      <c r="F6" s="4"/>
      <c r="G6" s="4"/>
      <c r="H6" s="5"/>
      <c r="I6" s="5"/>
      <c r="J6" s="4"/>
      <c r="K6" s="4"/>
      <c r="L6" s="4"/>
      <c r="Q6" s="27"/>
    </row>
    <row r="7" spans="1:17" ht="12.75" customHeight="1" x14ac:dyDescent="0.3">
      <c r="A7" s="6"/>
      <c r="B7" s="7">
        <f>B5-B6</f>
        <v>247661</v>
      </c>
      <c r="C7" s="1"/>
      <c r="D7" s="8"/>
      <c r="E7" s="9"/>
      <c r="F7" s="10"/>
      <c r="G7" s="11"/>
      <c r="H7" s="12"/>
      <c r="I7" s="12"/>
      <c r="J7" s="12"/>
      <c r="K7" s="12"/>
      <c r="L7" s="9"/>
    </row>
    <row r="8" spans="1:17" ht="14.45" x14ac:dyDescent="0.3">
      <c r="A8" s="6"/>
      <c r="B8" s="3"/>
      <c r="C8" s="1"/>
      <c r="D8" s="1"/>
      <c r="E8" s="13"/>
      <c r="F8" s="2"/>
      <c r="G8" s="11"/>
      <c r="H8" s="12"/>
      <c r="I8" s="12"/>
      <c r="J8" s="12"/>
      <c r="K8" s="12"/>
      <c r="L8" s="1"/>
    </row>
    <row r="9" spans="1:17" ht="14.45" x14ac:dyDescent="0.3">
      <c r="A9" s="6"/>
      <c r="B9" s="14"/>
      <c r="C9" s="15"/>
      <c r="D9" s="15"/>
      <c r="E9" s="16"/>
      <c r="F9" s="14"/>
      <c r="G9" s="17"/>
      <c r="H9" s="18"/>
      <c r="I9" s="18"/>
      <c r="J9" s="18"/>
      <c r="K9" s="18"/>
      <c r="L9" s="15"/>
    </row>
    <row r="10" spans="1:17" ht="14.45" x14ac:dyDescent="0.3">
      <c r="A10" s="6"/>
      <c r="B10" s="14"/>
      <c r="C10" s="15"/>
      <c r="D10" s="15"/>
      <c r="E10" s="16"/>
      <c r="F10" s="14"/>
      <c r="G10" s="17"/>
      <c r="H10" s="18"/>
      <c r="I10" s="18"/>
      <c r="J10" s="18"/>
      <c r="K10" s="18"/>
      <c r="L10" s="15"/>
    </row>
    <row r="11" spans="1:17" ht="12.75" customHeight="1" x14ac:dyDescent="0.3">
      <c r="A11" s="19" t="s">
        <v>12</v>
      </c>
      <c r="B11" s="20" t="s">
        <v>0</v>
      </c>
      <c r="C11" s="20" t="s">
        <v>1</v>
      </c>
      <c r="D11" s="20" t="s">
        <v>2</v>
      </c>
      <c r="E11" s="20" t="s">
        <v>3</v>
      </c>
      <c r="F11" s="20" t="s">
        <v>4</v>
      </c>
      <c r="G11" s="20" t="s">
        <v>5</v>
      </c>
      <c r="H11" s="20" t="s">
        <v>6</v>
      </c>
      <c r="I11" s="20" t="s">
        <v>20</v>
      </c>
      <c r="J11" s="20" t="s">
        <v>7</v>
      </c>
      <c r="K11" s="20" t="s">
        <v>21</v>
      </c>
      <c r="L11" s="21" t="s">
        <v>8</v>
      </c>
      <c r="N11" s="37"/>
      <c r="O11" s="37"/>
      <c r="P11" s="38"/>
    </row>
    <row r="12" spans="1:17" x14ac:dyDescent="0.25">
      <c r="A12" s="19" t="s">
        <v>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2">
        <f>B5</f>
        <v>332661</v>
      </c>
      <c r="N12" s="38"/>
      <c r="O12" s="38"/>
      <c r="P12" s="28"/>
    </row>
    <row r="13" spans="1:17" x14ac:dyDescent="0.25">
      <c r="A13" s="19" t="s">
        <v>19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22"/>
      <c r="N13" s="38"/>
      <c r="O13" s="38"/>
      <c r="P13" s="28"/>
    </row>
    <row r="14" spans="1:17" x14ac:dyDescent="0.25">
      <c r="A14" s="32" t="s">
        <v>14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4">
        <f>B7</f>
        <v>247661</v>
      </c>
      <c r="N14" s="38"/>
      <c r="O14" s="38"/>
      <c r="P14" s="38"/>
    </row>
    <row r="15" spans="1:17" x14ac:dyDescent="0.25">
      <c r="A15" s="32" t="s">
        <v>15</v>
      </c>
      <c r="B15" s="36">
        <v>5839580</v>
      </c>
      <c r="C15" s="36">
        <f>2373905-59000</f>
        <v>2314905</v>
      </c>
      <c r="D15" s="36">
        <v>4400391</v>
      </c>
      <c r="E15" s="36">
        <v>5036520</v>
      </c>
      <c r="F15" s="36">
        <v>2537987</v>
      </c>
      <c r="G15" s="36">
        <v>4789991</v>
      </c>
      <c r="H15" s="36">
        <v>2115131</v>
      </c>
      <c r="I15" s="36">
        <v>84073</v>
      </c>
      <c r="J15" s="36">
        <v>489972</v>
      </c>
      <c r="K15" s="36">
        <v>1896056</v>
      </c>
      <c r="L15" s="34">
        <f>SUM(B15:K15)</f>
        <v>29504606</v>
      </c>
      <c r="M15" s="43"/>
      <c r="N15" s="44"/>
      <c r="O15" s="28"/>
      <c r="P15" s="38"/>
    </row>
    <row r="16" spans="1:17" ht="33" customHeight="1" x14ac:dyDescent="0.25">
      <c r="A16" s="23" t="s">
        <v>16</v>
      </c>
      <c r="B16" s="24">
        <f>B15/L15</f>
        <v>0.19792096189998268</v>
      </c>
      <c r="C16" s="24">
        <f>C15/L15</f>
        <v>7.845910567319557E-2</v>
      </c>
      <c r="D16" s="24">
        <f>D15/L15</f>
        <v>0.14914251015587193</v>
      </c>
      <c r="E16" s="24">
        <f>E15/L15</f>
        <v>0.17070283873643322</v>
      </c>
      <c r="F16" s="24">
        <f>F15/L15</f>
        <v>8.6020026839199279E-2</v>
      </c>
      <c r="G16" s="35">
        <f>G15/L15</f>
        <v>0.16234722809042088</v>
      </c>
      <c r="H16" s="24">
        <f>H15/L15</f>
        <v>7.1688162858368626E-2</v>
      </c>
      <c r="I16" s="24">
        <f>I15/L15</f>
        <v>2.8494872970003396E-3</v>
      </c>
      <c r="J16" s="24">
        <f>J15/L15</f>
        <v>1.6606627453354231E-2</v>
      </c>
      <c r="K16" s="24">
        <f>K15/L15</f>
        <v>6.4263050996173271E-2</v>
      </c>
      <c r="L16" s="24">
        <f>SUM(B16:K16)</f>
        <v>1.0000000000000002</v>
      </c>
      <c r="N16" s="38"/>
      <c r="O16" s="38"/>
      <c r="P16" s="38"/>
    </row>
    <row r="17" spans="1:16" ht="31.5" customHeight="1" x14ac:dyDescent="0.25">
      <c r="A17" s="39" t="s">
        <v>23</v>
      </c>
      <c r="B17" s="26">
        <f>B16*L14</f>
        <v>49017.303345111613</v>
      </c>
      <c r="C17" s="26">
        <f>C16*L14</f>
        <v>19431.260570129289</v>
      </c>
      <c r="D17" s="26">
        <f>D16*L14</f>
        <v>36936.783207713401</v>
      </c>
      <c r="E17" s="26">
        <f>E16*L14</f>
        <v>42276.435744303788</v>
      </c>
      <c r="F17" s="26">
        <f>F16*L14</f>
        <v>21303.805867022933</v>
      </c>
      <c r="G17" s="26">
        <f>G16*L14</f>
        <v>40207.076856101725</v>
      </c>
      <c r="H17" s="26">
        <f>H16*L14</f>
        <v>17754.362101666433</v>
      </c>
      <c r="I17" s="26">
        <f>I16*L14</f>
        <v>705.70687346240106</v>
      </c>
      <c r="J17" s="26">
        <f>J16*L14</f>
        <v>4112.8139617251627</v>
      </c>
      <c r="K17" s="26">
        <f>K16*L14</f>
        <v>15915.451472763269</v>
      </c>
      <c r="L17" s="25">
        <f>SUM(B17:K17)</f>
        <v>247660.99999999994</v>
      </c>
      <c r="N17" s="28"/>
      <c r="O17" s="38"/>
      <c r="P17" s="38"/>
    </row>
    <row r="18" spans="1:16" ht="14.45" x14ac:dyDescent="0.3">
      <c r="A18" s="40"/>
      <c r="B18" s="27"/>
      <c r="C18" s="27"/>
      <c r="E18" s="27"/>
      <c r="F18" s="28"/>
      <c r="G18" s="28"/>
      <c r="H18" s="28"/>
      <c r="I18" s="28"/>
      <c r="J18" s="28"/>
      <c r="K18" s="28"/>
      <c r="L18" s="27"/>
      <c r="N18" s="38"/>
      <c r="O18" s="38"/>
      <c r="P18" s="38"/>
    </row>
    <row r="19" spans="1:16" ht="14.45" x14ac:dyDescent="0.3">
      <c r="N19" s="38"/>
      <c r="O19" s="38"/>
      <c r="P19" s="38"/>
    </row>
    <row r="20" spans="1:16" ht="14.45" x14ac:dyDescent="0.3">
      <c r="N20" s="38"/>
      <c r="O20" s="38"/>
      <c r="P20" s="38"/>
    </row>
  </sheetData>
  <mergeCells count="2">
    <mergeCell ref="A2:L2"/>
    <mergeCell ref="A5:A6"/>
  </mergeCells>
  <pageMargins left="0.7" right="0.7" top="0.75" bottom="0.75" header="0.3" footer="0.3"/>
  <pageSetup paperSize="9" scale="70" fitToHeight="0" orientation="landscape" r:id="rId1"/>
  <headerFooter>
    <oddHeader xml:space="preserve">&amp;Rpríloha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Dodatok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Lýdia Vanáková</dc:creator>
  <cp:lastModifiedBy>Gogorova</cp:lastModifiedBy>
  <cp:lastPrinted>2020-01-28T09:50:41Z</cp:lastPrinted>
  <dcterms:created xsi:type="dcterms:W3CDTF">2016-12-15T08:18:18Z</dcterms:created>
  <dcterms:modified xsi:type="dcterms:W3CDTF">2020-01-31T09:48:57Z</dcterms:modified>
</cp:coreProperties>
</file>