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000"/>
  </bookViews>
  <sheets>
    <sheet name="Dodatok č. 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[1]vyk95!#REF!</definedName>
    <definedName name="__Pr3">[1]vyk95!#REF!</definedName>
    <definedName name="_MP98" localSheetId="0">#REF!</definedName>
    <definedName name="_par18" localSheetId="0">#REF!</definedName>
    <definedName name="_par1801" localSheetId="0">#REF!</definedName>
    <definedName name="_pie97" localSheetId="0">#REF!</definedName>
    <definedName name="_pie98" localSheetId="0">#REF!</definedName>
    <definedName name="_pie99">'[2]VYR99-E'!$AK$45</definedName>
    <definedName name="_Pr2" localSheetId="0">[1]vyk95!#REF!</definedName>
    <definedName name="_Pr3" localSheetId="0">[1]vyk95!#REF!</definedName>
    <definedName name="aa">#REF!</definedName>
    <definedName name="aaa" hidden="1">3</definedName>
    <definedName name="AU_paiDOK2000" localSheetId="0">#REF!</definedName>
    <definedName name="AU_paiDOK2000">#REF!</definedName>
    <definedName name="AU_pD2001_DS_bKA" localSheetId="0">#REF!</definedName>
    <definedName name="AU_pD2001_DS_bKA">#REF!</definedName>
    <definedName name="AU_pP2000_DS_bKA" localSheetId="0">#REF!</definedName>
    <definedName name="AU_pP2000_DS_bKA">#REF!</definedName>
    <definedName name="AU_pP2001_DS_bKA" localSheetId="0">#REF!</definedName>
    <definedName name="AU_pP2001_DS_bKA">#REF!</definedName>
    <definedName name="AU_pP2001_DS_sKA" localSheetId="0">#REF!</definedName>
    <definedName name="AU_pP2001_DS_sKA">#REF!</definedName>
    <definedName name="AU_ppa2000_bDOK" localSheetId="0">#REF!</definedName>
    <definedName name="AU_ppa2000_bDOK">#REF!</definedName>
    <definedName name="AU_pps_bKA" localSheetId="0">#REF!</definedName>
    <definedName name="AU_pps_bKA">#REF!</definedName>
    <definedName name="AU_pps_bKA_bDOK" localSheetId="0">#REF!</definedName>
    <definedName name="AU_pps_bKA_bDOK">#REF!</definedName>
    <definedName name="AU_pps_sKA" localSheetId="0">#REF!</definedName>
    <definedName name="AU_pps_sKA">#REF!</definedName>
    <definedName name="AU_pps_sKA_bDOK" localSheetId="0">#REF!</definedName>
    <definedName name="AU_pps_sKA_bDOK">#REF!</definedName>
    <definedName name="AU_vKEN_aiDOK" localSheetId="0">#REF!</definedName>
    <definedName name="AU_vKEN_aiDOK">#REF!</definedName>
    <definedName name="AU_vKEN_bKA" localSheetId="0">#REF!</definedName>
    <definedName name="AU_vKEN_bKA">#REF!</definedName>
    <definedName name="AU_vKEN_bKA_bDOK" localSheetId="0">#REF!</definedName>
    <definedName name="AU_vKEN_bKA_bDOK">#REF!</definedName>
    <definedName name="AU_vKEN_bKA_PDS" localSheetId="0">#REF!</definedName>
    <definedName name="AU_vKEN_bKA_PDS">#REF!</definedName>
    <definedName name="AU_vKEN_sKA" localSheetId="0">#REF!</definedName>
    <definedName name="AU_vKEN_sKA">#REF!</definedName>
    <definedName name="AU_vKEN_sKA_bDOK" localSheetId="0">#REF!</definedName>
    <definedName name="AU_vKEN_sKA_bDOK">#REF!</definedName>
    <definedName name="AU_vKEN_sKA_PDS" localSheetId="0">#REF!</definedName>
    <definedName name="AU_vKEN_sKA_PDS">#REF!</definedName>
    <definedName name="AU_vKPN_aiDOK" localSheetId="0">#REF!</definedName>
    <definedName name="AU_vKPN_aiDOK">#REF!</definedName>
    <definedName name="AU_vKPN_bKA" localSheetId="0">#REF!</definedName>
    <definedName name="AU_vKPN_bKA">#REF!</definedName>
    <definedName name="AU_vKPN_bKA_bDOK" localSheetId="0">#REF!</definedName>
    <definedName name="AU_vKPN_bKA_bDOK">#REF!</definedName>
    <definedName name="AU_vKPN_bKA_PDS" localSheetId="0">#REF!</definedName>
    <definedName name="AU_vKPN_bKA_PDS">#REF!</definedName>
    <definedName name="AU_vKPN_sKA" localSheetId="0">#REF!</definedName>
    <definedName name="AU_vKPN_sKA">#REF!</definedName>
    <definedName name="AU_vKPN_sKA_bDOK" localSheetId="0">#REF!</definedName>
    <definedName name="AU_vKPN_sKA_bDOK">#REF!</definedName>
    <definedName name="AU_vKPN_sKA_PDS" localSheetId="0">#REF!</definedName>
    <definedName name="AU_vKPN_sKA_PDS">#REF!</definedName>
    <definedName name="Bc_p">#REF!</definedName>
    <definedName name="Bc_v">#REF!</definedName>
    <definedName name="c.1" localSheetId="0">[1]vyk95!#REF!</definedName>
    <definedName name="c.1">[1]vyk95!#REF!</definedName>
    <definedName name="c.2" localSheetId="0">[1]vyk95!#REF!</definedName>
    <definedName name="c.2">[1]vyk95!#REF!</definedName>
    <definedName name="c.3" localSheetId="0">[1]vyk95!#REF!</definedName>
    <definedName name="c.3">[1]vyk95!#REF!</definedName>
    <definedName name="c.4" localSheetId="0">[1]vyk95!#REF!</definedName>
    <definedName name="c.4">[1]vyk95!#REF!</definedName>
    <definedName name="c.5" localSheetId="0">[1]vyk95!#REF!</definedName>
    <definedName name="c.5">[1]vyk95!#REF!</definedName>
    <definedName name="c.6" localSheetId="0">[1]vyk95!#REF!</definedName>
    <definedName name="c.6">[1]vyk95!#REF!</definedName>
    <definedName name="cdva" localSheetId="0">'[1]Pr-6'!#REF!</definedName>
    <definedName name="cdva">'[1]Pr-6'!#REF!</definedName>
    <definedName name="cjd" localSheetId="0">'[1]Pr-6'!#REF!</definedName>
    <definedName name="cjd">'[1]Pr-6'!#REF!</definedName>
    <definedName name="cpat" localSheetId="0">'[1]Pr-6'!#REF!</definedName>
    <definedName name="cpat">'[1]Pr-6'!#REF!</definedName>
    <definedName name="cse" localSheetId="0">'[1]Pr-6'!#REF!</definedName>
    <definedName name="cse">'[1]Pr-6'!#REF!</definedName>
    <definedName name="cst" localSheetId="0">'[1]Pr-6'!#REF!</definedName>
    <definedName name="cst">'[1]Pr-6'!#REF!</definedName>
    <definedName name="ctri" localSheetId="0">'[1]Pr-6'!#REF!</definedName>
    <definedName name="ctri">'[1]Pr-6'!#REF!</definedName>
    <definedName name="Cv" localSheetId="0">[1]vyk95!#REF!</definedName>
    <definedName name="Cv">[1]vyk95!#REF!</definedName>
    <definedName name="cvn" localSheetId="0">'[1]Pr-6'!#REF!</definedName>
    <definedName name="cvn">'[1]Pr-6'!#REF!</definedName>
    <definedName name="č2" localSheetId="0">'[3]Pr-6'!#REF!</definedName>
    <definedName name="č2">'[4]Pr-6'!#REF!</definedName>
    <definedName name="_xlnm.Database" localSheetId="0">'[5]T3 - data_odbory'!#REF!</definedName>
    <definedName name="_xlnm.Database">#REF!</definedName>
    <definedName name="denní" localSheetId="0">#REF!</definedName>
    <definedName name="denní">#REF!</definedName>
    <definedName name="dfghjk" localSheetId="0">'[3]Pr-6'!#REF!</definedName>
    <definedName name="dfghjk">'[4]Pr-6'!#REF!</definedName>
    <definedName name="do">'[6]T2-KPN'!$D$35</definedName>
    <definedName name="doce">'[7]T3-vstupy'!$C$53</definedName>
    <definedName name="dok">'[6]T2-KPN'!$D$34</definedName>
    <definedName name="dokpo" localSheetId="0">#REF!</definedName>
    <definedName name="dokpo">#REF!</definedName>
    <definedName name="dokpred" localSheetId="0">#REF!</definedName>
    <definedName name="dokpred">#REF!</definedName>
    <definedName name="Drš">#REF!</definedName>
    <definedName name="Drš_abs">#REF!</definedName>
    <definedName name="DrŠ_denní">'[8]T5b-studenti'!$AZ:$AZ</definedName>
    <definedName name="Drš_vyk">'[9]T3-vstupy'!$C$150</definedName>
    <definedName name="ertz" localSheetId="0">'[3]Pr-6'!#REF!</definedName>
    <definedName name="ertz">'[4]Pr-6'!#REF!</definedName>
    <definedName name="EU_paiDOK2000" localSheetId="0">#REF!</definedName>
    <definedName name="EU_paiDOK2000">#REF!</definedName>
    <definedName name="EU_pD2001_DS_bKA" localSheetId="0">#REF!</definedName>
    <definedName name="EU_pD2001_DS_bKA">#REF!</definedName>
    <definedName name="EU_pP2000_DS_bKA" localSheetId="0">#REF!</definedName>
    <definedName name="EU_pP2000_DS_bKA">#REF!</definedName>
    <definedName name="EU_pP2001_DS_bKA" localSheetId="0">#REF!</definedName>
    <definedName name="EU_pP2001_DS_bKA">#REF!</definedName>
    <definedName name="EU_pP2001_DS_sKA" localSheetId="0">#REF!</definedName>
    <definedName name="EU_pP2001_DS_sKA">#REF!</definedName>
    <definedName name="EU_ppa2000_bDOK" localSheetId="0">#REF!</definedName>
    <definedName name="EU_ppa2000_bDOK">#REF!</definedName>
    <definedName name="EU_pps_bKA" localSheetId="0">#REF!</definedName>
    <definedName name="EU_pps_bKA">#REF!</definedName>
    <definedName name="EU_pps_bKA_bDOK" localSheetId="0">#REF!</definedName>
    <definedName name="EU_pps_bKA_bDOK">#REF!</definedName>
    <definedName name="EU_pps_sKA" localSheetId="0">#REF!</definedName>
    <definedName name="EU_pps_sKA">#REF!</definedName>
    <definedName name="EU_pps_sKA_bDOK" localSheetId="0">#REF!</definedName>
    <definedName name="EU_pps_sKA_bDOK">#REF!</definedName>
    <definedName name="EU_vKEN_aiDOK" localSheetId="0">#REF!</definedName>
    <definedName name="EU_vKEN_aiDOK">#REF!</definedName>
    <definedName name="EU_vKEN_bKA" localSheetId="0">#REF!</definedName>
    <definedName name="EU_vKEN_bKA">#REF!</definedName>
    <definedName name="EU_vKEN_bKA_bDOK" localSheetId="0">#REF!</definedName>
    <definedName name="EU_vKEN_bKA_bDOK">#REF!</definedName>
    <definedName name="EU_vKEN_bKA_PDS" localSheetId="0">#REF!</definedName>
    <definedName name="EU_vKEN_bKA_PDS">#REF!</definedName>
    <definedName name="EU_vKEN_sKA" localSheetId="0">#REF!</definedName>
    <definedName name="EU_vKEN_sKA">#REF!</definedName>
    <definedName name="EU_vKEN_sKA_bDOK" localSheetId="0">#REF!</definedName>
    <definedName name="EU_vKEN_sKA_bDOK">#REF!</definedName>
    <definedName name="EU_vKEN_sKA_PDS" localSheetId="0">#REF!</definedName>
    <definedName name="EU_vKEN_sKA_PDS">#REF!</definedName>
    <definedName name="EU_vKPN_aiDOK" localSheetId="0">#REF!</definedName>
    <definedName name="EU_vKPN_aiDOK">#REF!</definedName>
    <definedName name="EU_vKPN_bKA" localSheetId="0">#REF!</definedName>
    <definedName name="EU_vKPN_bKA">#REF!</definedName>
    <definedName name="EU_vKPN_bKA_bDOK" localSheetId="0">#REF!</definedName>
    <definedName name="EU_vKPN_bKA_bDOK">#REF!</definedName>
    <definedName name="EU_vKPN_bKA_PDS" localSheetId="0">#REF!</definedName>
    <definedName name="EU_vKPN_bKA_PDS">#REF!</definedName>
    <definedName name="EU_vKPN_sKA" localSheetId="0">#REF!</definedName>
    <definedName name="EU_vKPN_sKA">#REF!</definedName>
    <definedName name="EU_vKPN_sKA_bDOK" localSheetId="0">#REF!</definedName>
    <definedName name="EU_vKPN_sKA_bDOK">#REF!</definedName>
    <definedName name="EU_vKPN_sKA_PDS" localSheetId="0">#REF!</definedName>
    <definedName name="EU_vKPN_sKA_PDS">#REF!</definedName>
    <definedName name="eur">'[10]T3-vstupy'!$B$128</definedName>
    <definedName name="externeplat" localSheetId="0">#REF!</definedName>
    <definedName name="externeplat">#REF!</definedName>
    <definedName name="exterplat" localSheetId="0">#REF!</definedName>
    <definedName name="exterplat">#REF!</definedName>
    <definedName name="Fak_abs" comment="Názov fakulty v absolventoch">'[8]T5a-abs'!$I:$I</definedName>
    <definedName name="Fakulta" comment="nazov fakulty">'[8]T5b-studenti'!$E:$E</definedName>
    <definedName name="FEI" localSheetId="0">#REF!</definedName>
    <definedName name="FEI">#REF!</definedName>
    <definedName name="fein">'[2]VYR99-E'!$J$2</definedName>
    <definedName name="FEL">#REF!</definedName>
    <definedName name="fgh" localSheetId="0">'[3]Pr-6'!#REF!</definedName>
    <definedName name="fgh">'[4]Pr-6'!#REF!</definedName>
    <definedName name="form" comment="forma študia, denna=1, externa=2">'[8]T5b-studenti'!$L:$L</definedName>
    <definedName name="Gon" localSheetId="0">[11]vyk95!#REF!</definedName>
    <definedName name="Gon">[11]vyk95!#REF!</definedName>
    <definedName name="K_KAP">'[8]T3-vstupy'!$C$124</definedName>
    <definedName name="K_ŠpP">'[8]T3-vstupy'!$C$50</definedName>
    <definedName name="K_TaS">'[12]T3-vstupy'!$C$76</definedName>
    <definedName name="K_VŠO">'[13]T3-vstupy'!$C$49</definedName>
    <definedName name="ka_akredit" localSheetId="0">#REF!</definedName>
    <definedName name="ka_akredit">#REF!</definedName>
    <definedName name="ka_neakredit" localSheetId="0">#REF!</definedName>
    <definedName name="ka_neakredit">#REF!</definedName>
    <definedName name="Kap" localSheetId="0">#REF!</definedName>
    <definedName name="Kap">#REF!</definedName>
    <definedName name="kat">'[14]Dat 2018'!$K$4:$K$30000</definedName>
    <definedName name="kden">[15]koeficienty!$D$31</definedName>
    <definedName name="ken_au" localSheetId="0">#REF!</definedName>
    <definedName name="ken_au">#REF!</definedName>
    <definedName name="ken_eu" localSheetId="0">#REF!</definedName>
    <definedName name="ken_eu">#REF!</definedName>
    <definedName name="ken_pu" localSheetId="0">#REF!</definedName>
    <definedName name="ken_pu">#REF!</definedName>
    <definedName name="ken_stu" localSheetId="0">#REF!</definedName>
    <definedName name="ken_stu">#REF!</definedName>
    <definedName name="ken_tru" localSheetId="0">#REF!</definedName>
    <definedName name="ken_tru">#REF!</definedName>
    <definedName name="ken_tuke" localSheetId="0">#REF!</definedName>
    <definedName name="ken_tuke">#REF!</definedName>
    <definedName name="ken_tuzvo" localSheetId="0">#REF!</definedName>
    <definedName name="ken_tuzvo">#REF!</definedName>
    <definedName name="ken_tvu" localSheetId="0">#REF!</definedName>
    <definedName name="ken_tvu">#REF!</definedName>
    <definedName name="ken_ucm" localSheetId="0">#REF!</definedName>
    <definedName name="ken_ucm">#REF!</definedName>
    <definedName name="ken_uk" localSheetId="0">#REF!</definedName>
    <definedName name="ken_uk">#REF!</definedName>
    <definedName name="ken_ukf" localSheetId="0">#REF!</definedName>
    <definedName name="ken_ukf">#REF!</definedName>
    <definedName name="ken_umb" localSheetId="0">#REF!</definedName>
    <definedName name="ken_umb">#REF!</definedName>
    <definedName name="ken_upjs" localSheetId="0">#REF!</definedName>
    <definedName name="ken_upjs">#REF!</definedName>
    <definedName name="ken_vsmu" localSheetId="0">#REF!</definedName>
    <definedName name="ken_vsmu">#REF!</definedName>
    <definedName name="ken_zu" localSheetId="0">#REF!</definedName>
    <definedName name="ken_zu">#REF!</definedName>
    <definedName name="kensk1" localSheetId="0">#REF!</definedName>
    <definedName name="kensk1">#REF!</definedName>
    <definedName name="kensk10" localSheetId="0">#REF!</definedName>
    <definedName name="kensk10">#REF!</definedName>
    <definedName name="kensk11" localSheetId="0">#REF!</definedName>
    <definedName name="kensk11">#REF!</definedName>
    <definedName name="kensk12" localSheetId="0">#REF!</definedName>
    <definedName name="kensk12">#REF!</definedName>
    <definedName name="kensk13" localSheetId="0">#REF!</definedName>
    <definedName name="kensk13">#REF!</definedName>
    <definedName name="kensk14" localSheetId="0">#REF!</definedName>
    <definedName name="kensk14">#REF!</definedName>
    <definedName name="kensk14a" localSheetId="0">#REF!</definedName>
    <definedName name="kensk14a">#REF!</definedName>
    <definedName name="kensk15" localSheetId="0">#REF!</definedName>
    <definedName name="kensk15">#REF!</definedName>
    <definedName name="kensk16" localSheetId="0">#REF!</definedName>
    <definedName name="kensk16">#REF!</definedName>
    <definedName name="kensk17">'[5]T2 - KEN'!$B$18</definedName>
    <definedName name="kensk18">'[5]T2 - KEN'!$B$19</definedName>
    <definedName name="kensk1a" localSheetId="0">'[16]T2-KPN'!#REF!</definedName>
    <definedName name="kensk1a">'[16]T2-KPN'!#REF!</definedName>
    <definedName name="kensk2" localSheetId="0">#REF!</definedName>
    <definedName name="kensk2">#REF!</definedName>
    <definedName name="kensk3" localSheetId="0">#REF!</definedName>
    <definedName name="kensk3">#REF!</definedName>
    <definedName name="kensk4">'[5]T2 - KEN'!$B$5</definedName>
    <definedName name="kensk4a" localSheetId="0">#REF!</definedName>
    <definedName name="kensk4a">#REF!</definedName>
    <definedName name="kensk5" localSheetId="0">#REF!</definedName>
    <definedName name="kensk5">#REF!</definedName>
    <definedName name="kensk6">'[5]T2 - KEN'!$B$7</definedName>
    <definedName name="kensk7" localSheetId="0">#REF!</definedName>
    <definedName name="kensk7">#REF!</definedName>
    <definedName name="kensk8">'[5]T2 - KEN'!$B$9</definedName>
    <definedName name="kensk9">'[5]T2 - KEN'!$B$10</definedName>
    <definedName name="kext">[15]koeficienty!$D$32</definedName>
    <definedName name="kint">[15]koeficienty!$D$33</definedName>
    <definedName name="kintds">[15]koeficienty!$D$34</definedName>
    <definedName name="KKS">'[17]T3-vstupy'!$C$52</definedName>
    <definedName name="KKS_doc" localSheetId="0">'[18]T3-vstupy'!$C$30</definedName>
    <definedName name="KKS_doc">'[19]T3-vstupy'!$C$49</definedName>
    <definedName name="KKS_ost" localSheetId="0">'[18]T3-vstupy'!$C$32</definedName>
    <definedName name="KKS_ost">'[19]T3-vstupy'!$C$51</definedName>
    <definedName name="KKS_phd" localSheetId="0">'[18]T3-vstupy'!$C$31</definedName>
    <definedName name="KKS_phd">'[19]T3-vstupy'!$C$50</definedName>
    <definedName name="KKS_prof" localSheetId="0">'[18]T3-vstupy'!$C$29</definedName>
    <definedName name="KKS_prof">'[19]T3-vstupy'!$C$48</definedName>
    <definedName name="KLs" localSheetId="0">[1]vyk95!#REF!</definedName>
    <definedName name="KLs">[1]vyk95!#REF!</definedName>
    <definedName name="klsn" localSheetId="0">'[1]Pr-6'!#REF!</definedName>
    <definedName name="klsn">'[1]Pr-6'!#REF!</definedName>
    <definedName name="kmp" localSheetId="0">'[19]T12-špecifiká'!#REF!</definedName>
    <definedName name="kmp">'[19]T12-špecifiká'!#REF!</definedName>
    <definedName name="kmt" localSheetId="0">'[19]T12-špecifiká'!#REF!</definedName>
    <definedName name="kmt">'[19]T12-špecifiká'!#REF!</definedName>
    <definedName name="Kod_šp">#REF!</definedName>
    <definedName name="KOD_VVŠ">#REF!</definedName>
    <definedName name="koef_gm_mzdy">'[20]T3-vstupy'!$C$44</definedName>
    <definedName name="koef_gm_TaS" localSheetId="0">'[21]T3-vstupy'!$C$70</definedName>
    <definedName name="koef_gm_TaS">'[20]T3-vstupy'!$C$65</definedName>
    <definedName name="koef_kp">#REF!</definedName>
    <definedName name="koef_PV">'[8]T3-vstupy'!$C$69</definedName>
    <definedName name="koef_udr_kat1">'[20]T3-vstupy'!$C$108</definedName>
    <definedName name="koef_udr_kat2">'[20]T3-vstupy'!$C$109</definedName>
    <definedName name="koef_udr_kat3">'[20]T3-vstupy'!$C$110</definedName>
    <definedName name="koef_VV">'[12]T3-vstupy'!$C$73</definedName>
    <definedName name="kpn_ca_do">#REF!</definedName>
    <definedName name="kpn_ca_do_1500" localSheetId="0">#REF!</definedName>
    <definedName name="kpn_ca_do_1500">#REF!</definedName>
    <definedName name="kpn_ca_nad">'[22]T2-KPN'!$I$27</definedName>
    <definedName name="kpn_ca_nad_1500" localSheetId="0">#REF!</definedName>
    <definedName name="kpn_ca_nad_1500">#REF!</definedName>
    <definedName name="kpnsk1" localSheetId="0">#REF!</definedName>
    <definedName name="kpnsk1">#REF!</definedName>
    <definedName name="kpnsk10" localSheetId="0">#REF!</definedName>
    <definedName name="kpnsk10">#REF!</definedName>
    <definedName name="kpnsk11" localSheetId="0">#REF!</definedName>
    <definedName name="kpnsk11">#REF!</definedName>
    <definedName name="kpnsk12" localSheetId="0">#REF!</definedName>
    <definedName name="kpnsk12">#REF!</definedName>
    <definedName name="kpnsk13" localSheetId="0">#REF!</definedName>
    <definedName name="kpnsk13">#REF!</definedName>
    <definedName name="kpnsk14" localSheetId="0">#REF!</definedName>
    <definedName name="kpnsk14">#REF!</definedName>
    <definedName name="kpnsk14a" localSheetId="0">#REF!</definedName>
    <definedName name="kpnsk14a">#REF!</definedName>
    <definedName name="kpnsk15" localSheetId="0">#REF!</definedName>
    <definedName name="kpnsk15">#REF!</definedName>
    <definedName name="kpnsk16" localSheetId="0">#REF!</definedName>
    <definedName name="kpnsk16">#REF!</definedName>
    <definedName name="kpnsk17" localSheetId="0">#REF!</definedName>
    <definedName name="kpnsk17">#REF!</definedName>
    <definedName name="kpnsk18" localSheetId="0">#REF!</definedName>
    <definedName name="kpnsk18">#REF!</definedName>
    <definedName name="kpnsk1a" localSheetId="0">'[16]T2-KPN'!#REF!</definedName>
    <definedName name="kpnsk1a">'[16]T2-KPN'!#REF!</definedName>
    <definedName name="kpnsk2" localSheetId="0">#REF!</definedName>
    <definedName name="kpnsk2">#REF!</definedName>
    <definedName name="kpnsk3" localSheetId="0">#REF!</definedName>
    <definedName name="kpnsk3">#REF!</definedName>
    <definedName name="kpnsk4" localSheetId="0">#REF!</definedName>
    <definedName name="kpnsk4">#REF!</definedName>
    <definedName name="kpnsk4a" localSheetId="0">#REF!</definedName>
    <definedName name="kpnsk4a">#REF!</definedName>
    <definedName name="kpnsk5" localSheetId="0">#REF!</definedName>
    <definedName name="kpnsk5">#REF!</definedName>
    <definedName name="kpnsk6" localSheetId="0">#REF!</definedName>
    <definedName name="kpnsk6">#REF!</definedName>
    <definedName name="kpnsk7" localSheetId="0">#REF!</definedName>
    <definedName name="kpnsk7">#REF!</definedName>
    <definedName name="kpnsk8" localSheetId="0">#REF!</definedName>
    <definedName name="kpnsk8">#REF!</definedName>
    <definedName name="kpnsk9" localSheetId="0">#REF!</definedName>
    <definedName name="kpnsk9">#REF!</definedName>
    <definedName name="Kš_TaS">'[8]T3-vstupy'!$C$123</definedName>
    <definedName name="Kval">'[8]T3-vstupy'!$C$120</definedName>
    <definedName name="KZp" localSheetId="0">[1]vyk95!#REF!</definedName>
    <definedName name="KZp">[1]vyk95!#REF!</definedName>
    <definedName name="kzpn" localSheetId="0">'[1]Pr-6'!#REF!</definedName>
    <definedName name="kzpn">'[1]Pr-6'!#REF!</definedName>
    <definedName name="KZs" localSheetId="0">[1]vyk95!#REF!</definedName>
    <definedName name="KZs">[1]vyk95!#REF!</definedName>
    <definedName name="kzsn" localSheetId="0">'[1]Pr-6'!#REF!</definedName>
    <definedName name="kzsn">'[1]Pr-6'!#REF!</definedName>
    <definedName name="level" comment="level = stupeň študia; bakalar=1;druhy=2;Drš=3;spojite=4">'[8]T5b-studenti'!$M:$M</definedName>
    <definedName name="m">#REF!</definedName>
    <definedName name="mes">'[14]Prevodník '!$G$4</definedName>
    <definedName name="mesia" localSheetId="0">#REF!</definedName>
    <definedName name="mesia">#REF!</definedName>
    <definedName name="mesiac">'[23]P-3'!$N$3</definedName>
    <definedName name="MI">#REF!</definedName>
    <definedName name="mot_odb">'[8]T5b-studenti'!$AO:$AO</definedName>
    <definedName name="mot_zak">'[8]T5b-studenti'!$AN:$AN</definedName>
    <definedName name="motštip">'[8]T3-vstupy'!$C$126</definedName>
    <definedName name="motštip_ŠO">'[8]T3-vstupy'!$C$127</definedName>
    <definedName name="mp98n">'[2]VYR99-E'!$AA$47</definedName>
    <definedName name="msr">'[24]priem-12'!$P$62</definedName>
    <definedName name="msrn">#REF!</definedName>
    <definedName name="msrnn">'[25]priem-12-98'!$P$62</definedName>
    <definedName name="msrp">'[24]priem-12'!$S$64</definedName>
    <definedName name="msrpn">#REF!</definedName>
    <definedName name="msrpnn">'[25]priem-12-98'!$S$64</definedName>
    <definedName name="Mzstu">[1]vyk95!$AA$49</definedName>
    <definedName name="mzstun">'[1]Pr-6'!$AA$49</definedName>
    <definedName name="nefinanc">1</definedName>
    <definedName name="neuči_dval">'[12]T3-vstupy'!$C$140</definedName>
    <definedName name="neuči_val">'[12]T3-vstupy'!$C$134</definedName>
    <definedName name="NPI">[23]priplatky20!$B$7</definedName>
    <definedName name="NPII">[23]priplatky20!$C$7</definedName>
    <definedName name="otat">'[7]T3-vstupy'!$C$55</definedName>
    <definedName name="ovf">'[26]VVZ-VS97'!$L$3</definedName>
    <definedName name="OVNV">'[26]VVZ-VS97'!$I$105</definedName>
    <definedName name="par18n">'[2]VYR99-E'!$AQ$52</definedName>
    <definedName name="Pf" localSheetId="0">[1]vyk95!#REF!</definedName>
    <definedName name="Pf">[1]vyk95!#REF!</definedName>
    <definedName name="pfn" localSheetId="0">'[1]Pr-6'!#REF!</definedName>
    <definedName name="pfn">'[1]Pr-6'!#REF!</definedName>
    <definedName name="phdr">'[7]T3-vstupy'!$C$54</definedName>
    <definedName name="piest" localSheetId="0">#REF!</definedName>
    <definedName name="piest">#REF!</definedName>
    <definedName name="plat81">#REF!</definedName>
    <definedName name="plat82">#REF!</definedName>
    <definedName name="plat91">#REF!</definedName>
    <definedName name="plat92">#REF!</definedName>
    <definedName name="plat93">#REF!</definedName>
    <definedName name="podiel">'[10]T3-vstupy'!$B$94</definedName>
    <definedName name="poistné">'[12]T3-vstupy'!$C$12</definedName>
    <definedName name="Posp">[23]mp0199!$P$33</definedName>
    <definedName name="Pp_klinické_TaS">'[12]T3-vstupy'!$C$62</definedName>
    <definedName name="Pp_klinické_TaS_rozpísaný">'[12]T3-vstupy'!$C$63</definedName>
    <definedName name="Pp_Rozvoj_BD">'[12]T3-vstupy'!$C$20</definedName>
    <definedName name="Pp_Soc_BD">'[12]T3-vstupy'!$C$21</definedName>
    <definedName name="Pp_VaT_BD">'[12]T3-vstupy'!$C$16</definedName>
    <definedName name="Pp_VaT_mzdy">'[10]T3-vstupy'!$B$76</definedName>
    <definedName name="Pp_VaT_mzdy_zac_roka">'[10]T3-vstupy'!$B$78</definedName>
    <definedName name="Pp_VaV_rozp">'[13]T3-vstupy'!$C$66</definedName>
    <definedName name="Pp_VaV_špič_úč">'[13]T3-vstupy'!$C$67</definedName>
    <definedName name="Pp_VaV_VVŠ">'[13]T3-vstupy'!$C$64</definedName>
    <definedName name="Pp_Vzdel_BD">'[12]T3-vstupy'!$C$15</definedName>
    <definedName name="Pp_Vzdel_mzdy">'[12]T3-vstupy'!$C$27</definedName>
    <definedName name="Pp_Vzdel_mzdy_spec">'[12]T3-vstupy'!$C$30</definedName>
    <definedName name="Pp_Vzdel_mzdy_specN">'[12]T3-vstupy'!$C$31</definedName>
    <definedName name="Pp_Vzdel_mzdy_výkon">'[12]T3-vstupy'!$C$33</definedName>
    <definedName name="Pp_Vzdel_mzdy_výkon_PV">'[8]T3-vstupy'!$C$33</definedName>
    <definedName name="Pp_Vzdel_mzdy_výkon_VV">'[12]T3-vstupy'!$C$35</definedName>
    <definedName name="Pp_Vzdel_spec_prax">'[13]T3-vstupy'!$C$47</definedName>
    <definedName name="Pp_Vzdel_TaS">'[12]T3-vstupy'!$C$43</definedName>
    <definedName name="Pp_Vzdel_TaS_ped">'[12]T3-vstupy'!$C$54</definedName>
    <definedName name="Pp_Vzdel_TaS_pedN">'[12]T3-vstupy'!$C$55</definedName>
    <definedName name="Pp_Vzdel_TaS_spec">'[13]T3-vstupy'!$C$54</definedName>
    <definedName name="Pp_Vzdel_TaS_specN">'[12]T3-vstupy'!$C$57</definedName>
    <definedName name="Pp_Vzdel_TaS_stav">'[12]T3-vstupy'!$C$44</definedName>
    <definedName name="Pp_Vzdel_TaS_výkon">'[12]T3-vstupy'!$C$58</definedName>
    <definedName name="Pp_Vzdel_TaS_výkon_PPŠ">'[13]T3-vstupy'!$C$59</definedName>
    <definedName name="Pp_Vzdel_TaS_výkon_PPŠ_a_zákl">'[12]T3-vstupy'!$C$60</definedName>
    <definedName name="Pp_Vzdel_TaS_výkon_PPŠ_KEN">'[13]T3-vstupy'!$C$57</definedName>
    <definedName name="Pp_Vzdel_TaS_zahr_granty">'[13]T3-vstupy'!$C$45</definedName>
    <definedName name="Pp_Vzdel_TaS_zákl">'[13]T3-vstupy'!$C$44</definedName>
    <definedName name="Pp02201_mzdy_na_prer_modif">'[20]T3-vstupy'!$C$49</definedName>
    <definedName name="Pp02201_mzdy_vykon">'[20]T3-vstupy'!$C$43</definedName>
    <definedName name="Pp02201_TaS_na_prer_modif" localSheetId="0">'[21]T3-vstupy'!$C$75</definedName>
    <definedName name="Pp02201_TaS_na_prer_modif">'[20]T3-vstupy'!$C$70</definedName>
    <definedName name="Pp02201_TaS_prevadzkovi" localSheetId="0">'[21]T3-vstupy'!$C$64</definedName>
    <definedName name="Pp02201_TaS_prevadzkovi">'[27]T3-vstupy'!$C$64</definedName>
    <definedName name="Pp02201_TaS_vykon" localSheetId="0">'[21]T3-vstupy'!$C$69</definedName>
    <definedName name="Pp02201_TaS_vykon">'[20]T3-vstupy'!$C$64</definedName>
    <definedName name="Pp02201_TaS_zahr_granty" localSheetId="0">'[21]T3-vstupy'!$C$66</definedName>
    <definedName name="Pp02201_TaS_zahr_granty">'[20]T3-vstupy'!$C$60</definedName>
    <definedName name="Pp07701_na_klinic_zamest" localSheetId="0">'[19]T3-vstupy'!#REF!</definedName>
    <definedName name="Pp07701_na_klinic_zamest">'[19]T3-vstupy'!#REF!</definedName>
    <definedName name="pprg_02201_mzdy" localSheetId="0">#REF!</definedName>
    <definedName name="pprg_02201_mzdy">#REF!</definedName>
    <definedName name="pprg_02201_mzdy_koef_GM" localSheetId="0">'[28]T3-vstupy'!$C$21</definedName>
    <definedName name="pprg_02201_mzdy_koef_GM">'[29]T3-vstupy'!$C$21</definedName>
    <definedName name="pprg_02201_mzdy_na_prerozdelovanie" localSheetId="0">#REF!</definedName>
    <definedName name="pprg_02201_mzdy_na_prerozdelovanie">#REF!</definedName>
    <definedName name="pprg_02201_mzdy_prevadzkovi" localSheetId="0">#REF!</definedName>
    <definedName name="pprg_02201_mzdy_prevadzkovi">#REF!</definedName>
    <definedName name="pprg_02201_mzdy_rezerva" localSheetId="0">#REF!</definedName>
    <definedName name="pprg_02201_mzdy_rezerva">#REF!</definedName>
    <definedName name="pprg_02201_mzdy_sucet_narastov_nad_GM" localSheetId="0">#REF!</definedName>
    <definedName name="pprg_02201_mzdy_sucet_narastov_nad_GM">#REF!</definedName>
    <definedName name="pprg_02201_mzdy_vykon" localSheetId="0">#REF!</definedName>
    <definedName name="pprg_02201_mzdy_vykon">#REF!</definedName>
    <definedName name="pprg_02201_mzdy_vykon_zac_roka" localSheetId="0">'[28]T3-vstupy'!$C$16</definedName>
    <definedName name="pprg_02201_mzdy_vykon_zac_roka">'[29]T3-vstupy'!$C$16</definedName>
    <definedName name="PPŠ">'[8]T5b-studenti'!$AV:$AV</definedName>
    <definedName name="PPŠ_KAP">'[8]T5b-studenti'!$AX:$AX</definedName>
    <definedName name="PPŠ_KO">'[8]T5b-studenti'!$AW:$AW</definedName>
    <definedName name="Pr_IV_BD">'[12]T3-vstupy'!$C$17</definedName>
    <definedName name="Pr_KD">'[12]T3-vstupy'!$C$8</definedName>
    <definedName name="Pr_KD_Rozvoj">'[12]T3-vstupy'!$C$10</definedName>
    <definedName name="Pr_KD_Stavby">'[8]T3-vstupy'!$C$10</definedName>
    <definedName name="Pr_KD_VaT">'[12]T3-vstupy'!$C$9</definedName>
    <definedName name="Pr_KEGA_BD">'[12]T3-vstupy'!$C$19</definedName>
    <definedName name="Pr_klinické">'[12]T3-vstupy'!$C$25</definedName>
    <definedName name="Pr_KŠ">'[12]T3-vstupy'!$C$100</definedName>
    <definedName name="Pr_KŠ_rozp">'[12]T3-vstupy'!$C$101</definedName>
    <definedName name="Pr_motštip_BD">'[12]T3-vstupy'!$C$23</definedName>
    <definedName name="Pr_p">'[8]T2-KO'!$E$38</definedName>
    <definedName name="Pr_socštip_BD">'[12]T3-vstupy'!$C$22</definedName>
    <definedName name="Pr_ŠD">'[12]T3-vstupy'!$C$98</definedName>
    <definedName name="Pr_ŠDaJKŠPC_BD">'[12]T3-vstupy'!$C$24</definedName>
    <definedName name="Pr_v">'[8]T2-KO'!$G$38</definedName>
    <definedName name="Pr_VaT_TaS_zac_roka">'[10]T3-vstupy'!$B$82</definedName>
    <definedName name="Pr_VaV_rezerva">'[12]T3-vstupy'!$C$71</definedName>
    <definedName name="Pr_VEGA_BD">'[12]T3-vstupy'!$C$18</definedName>
    <definedName name="Pr0220201_KV_zac_roka" localSheetId="0">'[30]T3-vstupy'!$C$92</definedName>
    <definedName name="Pr0220201_KV_zac_roka">'[19]T3-vstupy'!$C$82</definedName>
    <definedName name="Pr0220201_mzdy_zac_roka">'[19]T3-vstupy'!$C$76</definedName>
    <definedName name="Pr0220201_TaS_zac_roka">'[19]T3-vstupy'!$C$79</definedName>
    <definedName name="Prepočet">#REF!</definedName>
    <definedName name="prie97" localSheetId="0">#REF!</definedName>
    <definedName name="prie97">#REF!</definedName>
    <definedName name="prie97n">'[2]VYR99-E'!$AK$45</definedName>
    <definedName name="prie98" localSheetId="0">#REF!</definedName>
    <definedName name="prie98">#REF!</definedName>
    <definedName name="priemerny_vykon_VS_podla_KEN" localSheetId="0">'[31]T3-vstupy'!#REF!</definedName>
    <definedName name="priemerny_vykon_VS_podla_KEN">'[19]T3-vstupy'!#REF!</definedName>
    <definedName name="priemerny_vykon_VS_podla_KPN" localSheetId="0">'[31]T3-vstupy'!#REF!</definedName>
    <definedName name="priemerny_vykon_VS_podla_KPN">'[19]T3-vstupy'!#REF!</definedName>
    <definedName name="priest" localSheetId="0">#REF!</definedName>
    <definedName name="priest">#REF!</definedName>
    <definedName name="prisp_na_1_jedlo" localSheetId="0">'[21]T3-vstupy'!$C$105</definedName>
    <definedName name="prisp_na_1_jedlo">'[20]T3-vstupy'!$C$100</definedName>
    <definedName name="prisp_na_ubyt_stud_SD" localSheetId="0">'[21]T3-vstupy'!$C$114</definedName>
    <definedName name="prisp_na_ubyt_stud_SD">'[20]T3-vstupy'!$C$105</definedName>
    <definedName name="prisp_na_ubyt_stud_ZZ" localSheetId="0">'[21]T3-vstupy'!$C$115</definedName>
    <definedName name="prisp_na_ubyt_stud_ZZ">'[20]T3-vstupy'!$C$106</definedName>
    <definedName name="prísp_zákl_prev">'[13]T3-vstupy'!$C$43</definedName>
    <definedName name="profe">'[7]T3-vstupy'!$C$52</definedName>
    <definedName name="profKKS">'[17]T3-vstupy'!$C$49</definedName>
    <definedName name="Pššp">#REF!</definedName>
    <definedName name="Pšt_dot">'[8]T5b-studenti'!$AM:$AM</definedName>
    <definedName name="Ptz" localSheetId="0">[1]vyk95!#REF!</definedName>
    <definedName name="Ptz">[1]vyk95!#REF!</definedName>
    <definedName name="PU_paiDOK2000" localSheetId="0">#REF!</definedName>
    <definedName name="PU_paiDOK2000">#REF!</definedName>
    <definedName name="PU_pD2001_DS_bKA" localSheetId="0">#REF!</definedName>
    <definedName name="PU_pD2001_DS_bKA">#REF!</definedName>
    <definedName name="PU_pP2000_DS_bKA" localSheetId="0">#REF!</definedName>
    <definedName name="PU_pP2000_DS_bKA">#REF!</definedName>
    <definedName name="PU_pP2001_DS_bKA" localSheetId="0">#REF!</definedName>
    <definedName name="PU_pP2001_DS_bKA">#REF!</definedName>
    <definedName name="PU_pP2001_DS_sKA" localSheetId="0">#REF!</definedName>
    <definedName name="PU_pP2001_DS_sKA">#REF!</definedName>
    <definedName name="PU_ppa2000_bDOK" localSheetId="0">#REF!</definedName>
    <definedName name="PU_ppa2000_bDOK">#REF!</definedName>
    <definedName name="PU_pps_bKA" localSheetId="0">#REF!</definedName>
    <definedName name="PU_pps_bKA">#REF!</definedName>
    <definedName name="PU_pps_bKA_bDOK" localSheetId="0">#REF!</definedName>
    <definedName name="PU_pps_bKA_bDOK">#REF!</definedName>
    <definedName name="PU_pps_sKA" localSheetId="0">#REF!</definedName>
    <definedName name="PU_pps_sKA">#REF!</definedName>
    <definedName name="PU_pps_sKA_bDOK" localSheetId="0">#REF!</definedName>
    <definedName name="PU_pps_sKA_bDOK">#REF!</definedName>
    <definedName name="PU_vKEN_aiDOK" localSheetId="0">#REF!</definedName>
    <definedName name="PU_vKEN_aiDOK">#REF!</definedName>
    <definedName name="PU_vKEN_bKA" localSheetId="0">#REF!</definedName>
    <definedName name="PU_vKEN_bKA">#REF!</definedName>
    <definedName name="PU_vKEN_bKA_bDOK" localSheetId="0">#REF!</definedName>
    <definedName name="PU_vKEN_bKA_bDOK">#REF!</definedName>
    <definedName name="PU_vKEN_bKA_PDS" localSheetId="0">#REF!</definedName>
    <definedName name="PU_vKEN_bKA_PDS">#REF!</definedName>
    <definedName name="PU_vKEN_sKA" localSheetId="0">#REF!</definedName>
    <definedName name="PU_vKEN_sKA">#REF!</definedName>
    <definedName name="PU_vKEN_sKA_bDOK" localSheetId="0">#REF!</definedName>
    <definedName name="PU_vKEN_sKA_bDOK">#REF!</definedName>
    <definedName name="PU_vKEN_sKA_PDS" localSheetId="0">#REF!</definedName>
    <definedName name="PU_vKEN_sKA_PDS">#REF!</definedName>
    <definedName name="PU_vKPN_aiDOK" localSheetId="0">#REF!</definedName>
    <definedName name="PU_vKPN_aiDOK">#REF!</definedName>
    <definedName name="PU_vKPN_bKA" localSheetId="0">#REF!</definedName>
    <definedName name="PU_vKPN_bKA">#REF!</definedName>
    <definedName name="PU_vKPN_bKA_bDOK" localSheetId="0">#REF!</definedName>
    <definedName name="PU_vKPN_bKA_bDOK">#REF!</definedName>
    <definedName name="PU_vKPN_bKA_PDS" localSheetId="0">#REF!</definedName>
    <definedName name="PU_vKPN_bKA_PDS">#REF!</definedName>
    <definedName name="PU_vKPN_sKA" localSheetId="0">#REF!</definedName>
    <definedName name="PU_vKPN_sKA">#REF!</definedName>
    <definedName name="PU_vKPN_sKA_bDOK" localSheetId="0">#REF!</definedName>
    <definedName name="PU_vKPN_sKA_bDOK">#REF!</definedName>
    <definedName name="PU_vKPN_sKA_PDS" localSheetId="0">#REF!</definedName>
    <definedName name="PU_vKPN_sKA_PDS">#REF!</definedName>
    <definedName name="R_vvs">'[8]T3-vstupy'!$C$4</definedName>
    <definedName name="R_vvs_BD">'[12]T3-vstupy'!$C$6</definedName>
    <definedName name="R_vvs_VaT_BD">'[12]T3-vstupy'!$C$7</definedName>
    <definedName name="rok_RD">'[13]T3-vstupy'!$C$134</definedName>
    <definedName name="rok_rozpis">'[13]T3-vstupy'!$C$135</definedName>
    <definedName name="rok_VV1">'[13]T3-vstupy'!$C$136</definedName>
    <definedName name="rok_VV2">'[13]T3-vstupy'!$C$137</definedName>
    <definedName name="rok_VV3">'[13]T3-vstupy'!$C$138</definedName>
    <definedName name="roky">'[13]T3-vstupy'!$C$126</definedName>
    <definedName name="Rozpis_fakulty">[32]!Tabuľka7[#Data]</definedName>
    <definedName name="rtz" localSheetId="0">'[3]Pr-6'!#REF!</definedName>
    <definedName name="rtz">'[4]Pr-6'!#REF!</definedName>
    <definedName name="rtzui" localSheetId="0">'[3]Pr-6'!#REF!</definedName>
    <definedName name="rtzui">'[4]Pr-6'!#REF!</definedName>
    <definedName name="SAPBEXrevision" hidden="1">7</definedName>
    <definedName name="SAPBEXsysID" hidden="1">"BS1"</definedName>
    <definedName name="SAPBEXwbID" hidden="1">"3TG3S316PX9BHXMQEBSXSYZZO"</definedName>
    <definedName name="skut">'[14]Dat 2018'!$I$4:$I$30000</definedName>
    <definedName name="Sp_p">#REF!</definedName>
    <definedName name="Sp_v">#REF!</definedName>
    <definedName name="SPU_paiDOK2000" localSheetId="0">#REF!</definedName>
    <definedName name="SPU_paiDOK2000">#REF!</definedName>
    <definedName name="SPU_pD2001_DS_bKA" localSheetId="0">#REF!</definedName>
    <definedName name="SPU_pD2001_DS_bKA">#REF!</definedName>
    <definedName name="SPU_pP2000_DS_bKA" localSheetId="0">#REF!</definedName>
    <definedName name="SPU_pP2000_DS_bKA">#REF!</definedName>
    <definedName name="SPU_pP2001_DS_bKA" localSheetId="0">#REF!</definedName>
    <definedName name="SPU_pP2001_DS_bKA">#REF!</definedName>
    <definedName name="SPU_pP2001_DS_sKA" localSheetId="0">#REF!</definedName>
    <definedName name="SPU_pP2001_DS_sKA">#REF!</definedName>
    <definedName name="SPU_ppa2000_bDOK" localSheetId="0">#REF!</definedName>
    <definedName name="SPU_ppa2000_bDOK">#REF!</definedName>
    <definedName name="SPU_pps_bKA" localSheetId="0">#REF!</definedName>
    <definedName name="SPU_pps_bKA">#REF!</definedName>
    <definedName name="SPU_pps_bKA_bDOK" localSheetId="0">#REF!</definedName>
    <definedName name="SPU_pps_bKA_bDOK">#REF!</definedName>
    <definedName name="SPU_pps_sKA" localSheetId="0">#REF!</definedName>
    <definedName name="SPU_pps_sKA">#REF!</definedName>
    <definedName name="SPU_pps_sKA_bDOK" localSheetId="0">#REF!</definedName>
    <definedName name="SPU_pps_sKA_bDOK">#REF!</definedName>
    <definedName name="SPU_vKEN_aiDOK" localSheetId="0">#REF!</definedName>
    <definedName name="SPU_vKEN_aiDOK">#REF!</definedName>
    <definedName name="SPU_vKEN_bKA" localSheetId="0">#REF!</definedName>
    <definedName name="SPU_vKEN_bKA">#REF!</definedName>
    <definedName name="SPU_vKEN_bKA_bDOK" localSheetId="0">#REF!</definedName>
    <definedName name="SPU_vKEN_bKA_bDOK">#REF!</definedName>
    <definedName name="SPU_vKEN_bKA_PDS" localSheetId="0">#REF!</definedName>
    <definedName name="SPU_vKEN_bKA_PDS">#REF!</definedName>
    <definedName name="SPU_vKEN_sKA" localSheetId="0">#REF!</definedName>
    <definedName name="SPU_vKEN_sKA">#REF!</definedName>
    <definedName name="SPU_vKEN_sKA_bDOK" localSheetId="0">#REF!</definedName>
    <definedName name="SPU_vKEN_sKA_bDOK">#REF!</definedName>
    <definedName name="SPU_vKEN_sKA_PDS" localSheetId="0">#REF!</definedName>
    <definedName name="SPU_vKEN_sKA_PDS">#REF!</definedName>
    <definedName name="SPU_vKPN_aiDOK" localSheetId="0">#REF!</definedName>
    <definedName name="SPU_vKPN_aiDOK">#REF!</definedName>
    <definedName name="SPU_vKPN_bKA" localSheetId="0">#REF!</definedName>
    <definedName name="SPU_vKPN_bKA">#REF!</definedName>
    <definedName name="SPU_vKPN_bKA_bDOK" localSheetId="0">#REF!</definedName>
    <definedName name="SPU_vKPN_bKA_bDOK">#REF!</definedName>
    <definedName name="SPU_vKPN_bKA_PDS" localSheetId="0">#REF!</definedName>
    <definedName name="SPU_vKPN_bKA_PDS">#REF!</definedName>
    <definedName name="SPU_vKPN_sKA" localSheetId="0">#REF!</definedName>
    <definedName name="SPU_vKPN_sKA">#REF!</definedName>
    <definedName name="SPU_vKPN_sKA_bDOK" localSheetId="0">#REF!</definedName>
    <definedName name="SPU_vKPN_sKA_bDOK">#REF!</definedName>
    <definedName name="SPU_vKPN_sKA_PDS" localSheetId="0">#REF!</definedName>
    <definedName name="SPU_vKPN_sKA_PDS">#REF!</definedName>
    <definedName name="stavba_ucelova">'[10]T3-vstupy'!#REF!</definedName>
    <definedName name="STU_paiDOK2000" localSheetId="0">#REF!</definedName>
    <definedName name="STU_paiDOK2000">#REF!</definedName>
    <definedName name="STU_pD2001_DS_bKA" localSheetId="0">#REF!</definedName>
    <definedName name="STU_pD2001_DS_bKA">#REF!</definedName>
    <definedName name="STU_pP2000_DS_bKA" localSheetId="0">#REF!</definedName>
    <definedName name="STU_pP2000_DS_bKA">#REF!</definedName>
    <definedName name="STU_pP2001_DS_bKA" localSheetId="0">#REF!</definedName>
    <definedName name="STU_pP2001_DS_bKA">#REF!</definedName>
    <definedName name="STU_pP2001_DS_sKA" localSheetId="0">#REF!</definedName>
    <definedName name="STU_pP2001_DS_sKA">#REF!</definedName>
    <definedName name="STU_ppa2000_bDOK" localSheetId="0">#REF!</definedName>
    <definedName name="STU_ppa2000_bDOK">#REF!</definedName>
    <definedName name="STU_pps_bKA" localSheetId="0">#REF!</definedName>
    <definedName name="STU_pps_bKA">#REF!</definedName>
    <definedName name="STU_pps_bKA_bDOK" localSheetId="0">#REF!</definedName>
    <definedName name="STU_pps_bKA_bDOK">#REF!</definedName>
    <definedName name="STU_pps_sKA" localSheetId="0">#REF!</definedName>
    <definedName name="STU_pps_sKA">#REF!</definedName>
    <definedName name="STU_pps_sKA_bDOK" localSheetId="0">#REF!</definedName>
    <definedName name="STU_pps_sKA_bDOK">#REF!</definedName>
    <definedName name="STU_vKEN_aiDOK" localSheetId="0">#REF!</definedName>
    <definedName name="STU_vKEN_aiDOK">#REF!</definedName>
    <definedName name="STU_vKEN_bKA" localSheetId="0">#REF!</definedName>
    <definedName name="STU_vKEN_bKA">#REF!</definedName>
    <definedName name="STU_vKEN_bKA_bDOK" localSheetId="0">#REF!</definedName>
    <definedName name="STU_vKEN_bKA_bDOK">#REF!</definedName>
    <definedName name="STU_vKEN_bKA_PDS" localSheetId="0">#REF!</definedName>
    <definedName name="STU_vKEN_bKA_PDS">#REF!</definedName>
    <definedName name="STU_vKEN_sKA" localSheetId="0">#REF!</definedName>
    <definedName name="STU_vKEN_sKA">#REF!</definedName>
    <definedName name="STU_vKEN_sKA_bDOK" localSheetId="0">#REF!</definedName>
    <definedName name="STU_vKEN_sKA_bDOK">#REF!</definedName>
    <definedName name="STU_vKEN_sKA_PDS" localSheetId="0">#REF!</definedName>
    <definedName name="STU_vKEN_sKA_PDS">#REF!</definedName>
    <definedName name="STU_vKPN_aiDOK" localSheetId="0">#REF!</definedName>
    <definedName name="STU_vKPN_aiDOK">#REF!</definedName>
    <definedName name="STU_vKPN_bKA" localSheetId="0">#REF!</definedName>
    <definedName name="STU_vKPN_bKA">#REF!</definedName>
    <definedName name="STU_vKPN_bKA_bDOK" localSheetId="0">#REF!</definedName>
    <definedName name="STU_vKPN_bKA_bDOK">#REF!</definedName>
    <definedName name="STU_vKPN_bKA_PDS" localSheetId="0">#REF!</definedName>
    <definedName name="STU_vKPN_bKA_PDS">#REF!</definedName>
    <definedName name="STU_vKPN_sKA" localSheetId="0">#REF!</definedName>
    <definedName name="STU_vKPN_sKA">#REF!</definedName>
    <definedName name="STU_vKPN_sKA_bDOK" localSheetId="0">#REF!</definedName>
    <definedName name="STU_vKPN_sKA_bDOK">#REF!</definedName>
    <definedName name="STU_vKPN_sKA_PDS" localSheetId="0">#REF!</definedName>
    <definedName name="STU_vKPN_sKA_PDS">#REF!</definedName>
    <definedName name="student">'[8]T5b-studenti'!$AY:$AY</definedName>
    <definedName name="SUMA_paiDOK2000" localSheetId="0">#REF!</definedName>
    <definedName name="SUMA_paiDOK2000">#REF!</definedName>
    <definedName name="SUMA_pD2001_DS_bKA" localSheetId="0">#REF!</definedName>
    <definedName name="SUMA_pD2001_DS_bKA">#REF!</definedName>
    <definedName name="SUMA_pP2000_DS_bKA" localSheetId="0">#REF!</definedName>
    <definedName name="SUMA_pP2000_DS_bKA">#REF!</definedName>
    <definedName name="SUMA_pP2001_DS_bKA" localSheetId="0">#REF!</definedName>
    <definedName name="SUMA_pP2001_DS_bKA">#REF!</definedName>
    <definedName name="SUMA_pP2001_DS_sKA" localSheetId="0">#REF!</definedName>
    <definedName name="SUMA_pP2001_DS_sKA">#REF!</definedName>
    <definedName name="SUMA_ppa2000_bDOK" localSheetId="0">#REF!</definedName>
    <definedName name="SUMA_ppa2000_bDOK">#REF!</definedName>
    <definedName name="SUMA_pps_bKA" localSheetId="0">#REF!</definedName>
    <definedName name="SUMA_pps_bKA">#REF!</definedName>
    <definedName name="SUMA_pps_bKA_bDOK" localSheetId="0">#REF!</definedName>
    <definedName name="SUMA_pps_bKA_bDOK">#REF!</definedName>
    <definedName name="SUMA_pps_sKA" localSheetId="0">#REF!</definedName>
    <definedName name="SUMA_pps_sKA">#REF!</definedName>
    <definedName name="SUMA_pps_sKA_bDOK" localSheetId="0">#REF!</definedName>
    <definedName name="SUMA_pps_sKA_bDOK">#REF!</definedName>
    <definedName name="SUMA_vKEN_aiDOK" localSheetId="0">#REF!</definedName>
    <definedName name="SUMA_vKEN_aiDOK">#REF!</definedName>
    <definedName name="SUMA_vKEN_bKA" localSheetId="0">#REF!</definedName>
    <definedName name="SUMA_vKEN_bKA">#REF!</definedName>
    <definedName name="SUMA_vKEN_bKA_bDOK" localSheetId="0">#REF!</definedName>
    <definedName name="SUMA_vKEN_bKA_bDOK">#REF!</definedName>
    <definedName name="SUMA_vKEN_bKA_PDS" localSheetId="0">#REF!</definedName>
    <definedName name="SUMA_vKEN_bKA_PDS">#REF!</definedName>
    <definedName name="SUMA_vKEN_sKA" localSheetId="0">#REF!</definedName>
    <definedName name="SUMA_vKEN_sKA">#REF!</definedName>
    <definedName name="SUMA_vKEN_sKA_bDOK" localSheetId="0">#REF!</definedName>
    <definedName name="SUMA_vKEN_sKA_bDOK">#REF!</definedName>
    <definedName name="SUMA_vKEN_sKA_PDS" localSheetId="0">#REF!</definedName>
    <definedName name="SUMA_vKEN_sKA_PDS">#REF!</definedName>
    <definedName name="SUMA_vKPN_aiDOK" localSheetId="0">#REF!</definedName>
    <definedName name="SUMA_vKPN_aiDOK">#REF!</definedName>
    <definedName name="SUMA_vKPN_bKA" localSheetId="0">#REF!</definedName>
    <definedName name="SUMA_vKPN_bKA">#REF!</definedName>
    <definedName name="SUMA_vKPN_bKA_bDOK" localSheetId="0">#REF!</definedName>
    <definedName name="SUMA_vKPN_bKA_bDOK">#REF!</definedName>
    <definedName name="SUMA_vKPN_bKA_PDS" localSheetId="0">#REF!</definedName>
    <definedName name="SUMA_vKPN_bKA_PDS">#REF!</definedName>
    <definedName name="SUMA_vKPN_sKA" localSheetId="0">#REF!</definedName>
    <definedName name="SUMA_vKPN_sKA">#REF!</definedName>
    <definedName name="SUMA_vKPN_sKA_bDOK" localSheetId="0">#REF!</definedName>
    <definedName name="SUMA_vKPN_sKA_bDOK">#REF!</definedName>
    <definedName name="SUMA_vKPN_sKA_PDS" localSheetId="0">#REF!</definedName>
    <definedName name="SUMA_vKPN_sKA_PDS">#REF!</definedName>
    <definedName name="ŠD_dval">'[8]T3-vstupy'!$C$131</definedName>
    <definedName name="ŠD_val">'[12]T3-vstupy'!$C$137</definedName>
    <definedName name="ŠDaJ_val">'[8]T3-vstupy'!$C$144</definedName>
    <definedName name="Tab_odbory">#REF!</definedName>
    <definedName name="TaS_kul">'[8]T5b-studenti'!$AQ:$AQ</definedName>
    <definedName name="TaS_odb">'[8]T5b-studenti'!$AP:$AP</definedName>
    <definedName name="TRU_paiDOK2000" localSheetId="0">#REF!</definedName>
    <definedName name="TRU_paiDOK2000">#REF!</definedName>
    <definedName name="TRU_pD2001_DS_bKA" localSheetId="0">#REF!</definedName>
    <definedName name="TRU_pD2001_DS_bKA">#REF!</definedName>
    <definedName name="TRU_pP2000_DS_bKA" localSheetId="0">#REF!</definedName>
    <definedName name="TRU_pP2000_DS_bKA">#REF!</definedName>
    <definedName name="TRU_pP2001_DS_bKA" localSheetId="0">#REF!</definedName>
    <definedName name="TRU_pP2001_DS_bKA">#REF!</definedName>
    <definedName name="TRU_pP2001_DS_sKA" localSheetId="0">#REF!</definedName>
    <definedName name="TRU_pP2001_DS_sKA">#REF!</definedName>
    <definedName name="TRU_ppa2000_bDOK" localSheetId="0">#REF!</definedName>
    <definedName name="TRU_ppa2000_bDOK">#REF!</definedName>
    <definedName name="TRU_pps_bKA" localSheetId="0">#REF!</definedName>
    <definedName name="TRU_pps_bKA">#REF!</definedName>
    <definedName name="TRU_pps_bKA_bDOK" localSheetId="0">#REF!</definedName>
    <definedName name="TRU_pps_bKA_bDOK">#REF!</definedName>
    <definedName name="TRU_pps_sKA" localSheetId="0">#REF!</definedName>
    <definedName name="TRU_pps_sKA">#REF!</definedName>
    <definedName name="TRU_pps_sKA_bDOK" localSheetId="0">#REF!</definedName>
    <definedName name="TRU_pps_sKA_bDOK">#REF!</definedName>
    <definedName name="TRU_vKEN_aiDOK" localSheetId="0">#REF!</definedName>
    <definedName name="TRU_vKEN_aiDOK">#REF!</definedName>
    <definedName name="TRU_vKEN_bKA" localSheetId="0">#REF!</definedName>
    <definedName name="TRU_vKEN_bKA">#REF!</definedName>
    <definedName name="TRU_vKEN_bKA_bDOK" localSheetId="0">#REF!</definedName>
    <definedName name="TRU_vKEN_bKA_bDOK">#REF!</definedName>
    <definedName name="TRU_vKEN_bKA_PDS" localSheetId="0">#REF!</definedName>
    <definedName name="TRU_vKEN_bKA_PDS">#REF!</definedName>
    <definedName name="TRU_vKEN_sKA" localSheetId="0">#REF!</definedName>
    <definedName name="TRU_vKEN_sKA">#REF!</definedName>
    <definedName name="TRU_vKEN_sKA_bDOK" localSheetId="0">#REF!</definedName>
    <definedName name="TRU_vKEN_sKA_bDOK">#REF!</definedName>
    <definedName name="TRU_vKEN_sKA_PDS" localSheetId="0">#REF!</definedName>
    <definedName name="TRU_vKEN_sKA_PDS">#REF!</definedName>
    <definedName name="TRU_vKPN_aiDOK" localSheetId="0">#REF!</definedName>
    <definedName name="TRU_vKPN_aiDOK">#REF!</definedName>
    <definedName name="TRU_vKPN_bKA" localSheetId="0">#REF!</definedName>
    <definedName name="TRU_vKPN_bKA">#REF!</definedName>
    <definedName name="TRU_vKPN_bKA_bDOK" localSheetId="0">#REF!</definedName>
    <definedName name="TRU_vKPN_bKA_bDOK">#REF!</definedName>
    <definedName name="TRU_vKPN_bKA_PDS" localSheetId="0">#REF!</definedName>
    <definedName name="TRU_vKPN_bKA_PDS">#REF!</definedName>
    <definedName name="TRU_vKPN_sKA" localSheetId="0">#REF!</definedName>
    <definedName name="TRU_vKPN_sKA">#REF!</definedName>
    <definedName name="TRU_vKPN_sKA_bDOK" localSheetId="0">#REF!</definedName>
    <definedName name="TRU_vKPN_sKA_bDOK">#REF!</definedName>
    <definedName name="TRU_vKPN_sKA_PDS" localSheetId="0">#REF!</definedName>
    <definedName name="TRU_vKPN_sKA_PDS">#REF!</definedName>
    <definedName name="TUKE_paiDOK2000" localSheetId="0">#REF!</definedName>
    <definedName name="TUKE_paiDOK2000">#REF!</definedName>
    <definedName name="TUKE_pD2001_DS_bKA" localSheetId="0">#REF!</definedName>
    <definedName name="TUKE_pD2001_DS_bKA">#REF!</definedName>
    <definedName name="TUKE_pP2000_DS_bKA" localSheetId="0">#REF!</definedName>
    <definedName name="TUKE_pP2000_DS_bKA">#REF!</definedName>
    <definedName name="TUKE_pP2001_DS_bKA" localSheetId="0">#REF!</definedName>
    <definedName name="TUKE_pP2001_DS_bKA">#REF!</definedName>
    <definedName name="TUKE_pP2001_DS_sKA" localSheetId="0">#REF!</definedName>
    <definedName name="TUKE_pP2001_DS_sKA">#REF!</definedName>
    <definedName name="TUKE_ppa2000_bDOK" localSheetId="0">#REF!</definedName>
    <definedName name="TUKE_ppa2000_bDOK">#REF!</definedName>
    <definedName name="TUKE_pps_bKA" localSheetId="0">#REF!</definedName>
    <definedName name="TUKE_pps_bKA">#REF!</definedName>
    <definedName name="TUKE_pps_bKA_bDOK" localSheetId="0">#REF!</definedName>
    <definedName name="TUKE_pps_bKA_bDOK">#REF!</definedName>
    <definedName name="TUKE_pps_sKA" localSheetId="0">#REF!</definedName>
    <definedName name="TUKE_pps_sKA">#REF!</definedName>
    <definedName name="TUKE_pps_sKA_bDOK" localSheetId="0">#REF!</definedName>
    <definedName name="TUKE_pps_sKA_bDOK">#REF!</definedName>
    <definedName name="TUKE_vKEN_aiDOK" localSheetId="0">#REF!</definedName>
    <definedName name="TUKE_vKEN_aiDOK">#REF!</definedName>
    <definedName name="TUKE_vKEN_bKA" localSheetId="0">#REF!</definedName>
    <definedName name="TUKE_vKEN_bKA">#REF!</definedName>
    <definedName name="TUKE_vKEN_bKA_bDOK" localSheetId="0">#REF!</definedName>
    <definedName name="TUKE_vKEN_bKA_bDOK">#REF!</definedName>
    <definedName name="TUKE_vKEN_bKA_PDS" localSheetId="0">#REF!</definedName>
    <definedName name="TUKE_vKEN_bKA_PDS">#REF!</definedName>
    <definedName name="TUKE_vKEN_sKA" localSheetId="0">#REF!</definedName>
    <definedName name="TUKE_vKEN_sKA">#REF!</definedName>
    <definedName name="TUKE_vKEN_sKA_bDOK" localSheetId="0">#REF!</definedName>
    <definedName name="TUKE_vKEN_sKA_bDOK">#REF!</definedName>
    <definedName name="TUKE_vKEN_sKA_PDS" localSheetId="0">#REF!</definedName>
    <definedName name="TUKE_vKEN_sKA_PDS">#REF!</definedName>
    <definedName name="TUKE_vKPN_aiDOK" localSheetId="0">#REF!</definedName>
    <definedName name="TUKE_vKPN_aiDOK">#REF!</definedName>
    <definedName name="TUKE_vKPN_bKA" localSheetId="0">#REF!</definedName>
    <definedName name="TUKE_vKPN_bKA">#REF!</definedName>
    <definedName name="TUKE_vKPN_bKA_bDOK" localSheetId="0">#REF!</definedName>
    <definedName name="TUKE_vKPN_bKA_bDOK">#REF!</definedName>
    <definedName name="TUKE_vKPN_bKA_PDS" localSheetId="0">#REF!</definedName>
    <definedName name="TUKE_vKPN_bKA_PDS">#REF!</definedName>
    <definedName name="TUKE_vKPN_sKA" localSheetId="0">#REF!</definedName>
    <definedName name="TUKE_vKPN_sKA">#REF!</definedName>
    <definedName name="TUKE_vKPN_sKA_bDOK" localSheetId="0">#REF!</definedName>
    <definedName name="TUKE_vKPN_sKA_bDOK">#REF!</definedName>
    <definedName name="TUKE_vKPN_sKA_PDS" localSheetId="0">#REF!</definedName>
    <definedName name="TUKE_vKPN_sKA_PDS">#REF!</definedName>
    <definedName name="TUZVO_paiDOK2000" localSheetId="0">#REF!</definedName>
    <definedName name="TUZVO_paiDOK2000">#REF!</definedName>
    <definedName name="TUZVO_pD2001_DS_bKA" localSheetId="0">#REF!</definedName>
    <definedName name="TUZVO_pD2001_DS_bKA">#REF!</definedName>
    <definedName name="TUZVO_pP2000_DS_bKA" localSheetId="0">#REF!</definedName>
    <definedName name="TUZVO_pP2000_DS_bKA">#REF!</definedName>
    <definedName name="TUZVO_pP2001_DS_bKA" localSheetId="0">#REF!</definedName>
    <definedName name="TUZVO_pP2001_DS_bKA">#REF!</definedName>
    <definedName name="TUZVO_pP2001_DS_sKA" localSheetId="0">#REF!</definedName>
    <definedName name="TUZVO_pP2001_DS_sKA">#REF!</definedName>
    <definedName name="TUZVO_ppa2000_bDOK" localSheetId="0">#REF!</definedName>
    <definedName name="TUZVO_ppa2000_bDOK">#REF!</definedName>
    <definedName name="TUZVO_pps_bKA" localSheetId="0">#REF!</definedName>
    <definedName name="TUZVO_pps_bKA">#REF!</definedName>
    <definedName name="TUZVO_pps_bKA_bDOK" localSheetId="0">#REF!</definedName>
    <definedName name="TUZVO_pps_bKA_bDOK">#REF!</definedName>
    <definedName name="TUZVO_pps_sKA" localSheetId="0">#REF!</definedName>
    <definedName name="TUZVO_pps_sKA">#REF!</definedName>
    <definedName name="TUZVO_pps_sKA_bDOK" localSheetId="0">#REF!</definedName>
    <definedName name="TUZVO_pps_sKA_bDOK">#REF!</definedName>
    <definedName name="TUZVO_vKEN_aiDOK" localSheetId="0">#REF!</definedName>
    <definedName name="TUZVO_vKEN_aiDOK">#REF!</definedName>
    <definedName name="TUZVO_vKEN_bKA" localSheetId="0">#REF!</definedName>
    <definedName name="TUZVO_vKEN_bKA">#REF!</definedName>
    <definedName name="TUZVO_vKEN_bKA_bDOK" localSheetId="0">#REF!</definedName>
    <definedName name="TUZVO_vKEN_bKA_bDOK">#REF!</definedName>
    <definedName name="TUZVO_vKEN_bKA_PDS" localSheetId="0">#REF!</definedName>
    <definedName name="TUZVO_vKEN_bKA_PDS">#REF!</definedName>
    <definedName name="TUZVO_vKEN_sKA" localSheetId="0">#REF!</definedName>
    <definedName name="TUZVO_vKEN_sKA">#REF!</definedName>
    <definedName name="TUZVO_vKEN_sKA_bDOK" localSheetId="0">#REF!</definedName>
    <definedName name="TUZVO_vKEN_sKA_bDOK">#REF!</definedName>
    <definedName name="TUZVO_vKEN_sKA_PDS" localSheetId="0">#REF!</definedName>
    <definedName name="TUZVO_vKEN_sKA_PDS">#REF!</definedName>
    <definedName name="TUZVO_vKPN_aiDOK" localSheetId="0">#REF!</definedName>
    <definedName name="TUZVO_vKPN_aiDOK">#REF!</definedName>
    <definedName name="TUZVO_vKPN_bKA" localSheetId="0">#REF!</definedName>
    <definedName name="TUZVO_vKPN_bKA">#REF!</definedName>
    <definedName name="TUZVO_vKPN_bKA_bDOK" localSheetId="0">#REF!</definedName>
    <definedName name="TUZVO_vKPN_bKA_bDOK">#REF!</definedName>
    <definedName name="TUZVO_vKPN_bKA_PDS" localSheetId="0">#REF!</definedName>
    <definedName name="TUZVO_vKPN_bKA_PDS">#REF!</definedName>
    <definedName name="TUZVO_vKPN_sKA" localSheetId="0">#REF!</definedName>
    <definedName name="TUZVO_vKPN_sKA">#REF!</definedName>
    <definedName name="TUZVO_vKPN_sKA_bDOK" localSheetId="0">#REF!</definedName>
    <definedName name="TUZVO_vKPN_sKA_bDOK">#REF!</definedName>
    <definedName name="TUZVO_vKPN_sKA_PDS" localSheetId="0">#REF!</definedName>
    <definedName name="TUZVO_vKPN_sKA_PDS">#REF!</definedName>
    <definedName name="TVU_paiDOK2000" localSheetId="0">#REF!</definedName>
    <definedName name="TVU_paiDOK2000">#REF!</definedName>
    <definedName name="TVU_pD2001_DS_bKA" localSheetId="0">#REF!</definedName>
    <definedName name="TVU_pD2001_DS_bKA">#REF!</definedName>
    <definedName name="TVU_pP2000_DS_bKA" localSheetId="0">#REF!</definedName>
    <definedName name="TVU_pP2000_DS_bKA">#REF!</definedName>
    <definedName name="TVU_pP2001_DS_bKA" localSheetId="0">#REF!</definedName>
    <definedName name="TVU_pP2001_DS_bKA">#REF!</definedName>
    <definedName name="TVU_pP2001_DS_sKA" localSheetId="0">#REF!</definedName>
    <definedName name="TVU_pP2001_DS_sKA">#REF!</definedName>
    <definedName name="TVU_ppa2000_bDOK" localSheetId="0">#REF!</definedName>
    <definedName name="TVU_ppa2000_bDOK">#REF!</definedName>
    <definedName name="TVU_pps_bKA" localSheetId="0">#REF!</definedName>
    <definedName name="TVU_pps_bKA">#REF!</definedName>
    <definedName name="TVU_pps_bKA_bDOK" localSheetId="0">#REF!</definedName>
    <definedName name="TVU_pps_bKA_bDOK">#REF!</definedName>
    <definedName name="TVU_pps_sKA" localSheetId="0">#REF!</definedName>
    <definedName name="TVU_pps_sKA">#REF!</definedName>
    <definedName name="TVU_pps_sKA_bDOK" localSheetId="0">#REF!</definedName>
    <definedName name="TVU_pps_sKA_bDOK">#REF!</definedName>
    <definedName name="TVU_vKEN_aiDOK" localSheetId="0">#REF!</definedName>
    <definedName name="TVU_vKEN_aiDOK">#REF!</definedName>
    <definedName name="TVU_vKEN_bKA" localSheetId="0">#REF!</definedName>
    <definedName name="TVU_vKEN_bKA">#REF!</definedName>
    <definedName name="TVU_vKEN_bKA_bDOK" localSheetId="0">#REF!</definedName>
    <definedName name="TVU_vKEN_bKA_bDOK">#REF!</definedName>
    <definedName name="TVU_vKEN_bKA_PDS" localSheetId="0">#REF!</definedName>
    <definedName name="TVU_vKEN_bKA_PDS">#REF!</definedName>
    <definedName name="TVU_vKEN_sKA" localSheetId="0">#REF!</definedName>
    <definedName name="TVU_vKEN_sKA">#REF!</definedName>
    <definedName name="TVU_vKEN_sKA_bDOK" localSheetId="0">#REF!</definedName>
    <definedName name="TVU_vKEN_sKA_bDOK">#REF!</definedName>
    <definedName name="TVU_vKEN_sKA_PDS" localSheetId="0">#REF!</definedName>
    <definedName name="TVU_vKEN_sKA_PDS">#REF!</definedName>
    <definedName name="TVU_vKPN_aiDOK" localSheetId="0">#REF!</definedName>
    <definedName name="TVU_vKPN_aiDOK">#REF!</definedName>
    <definedName name="TVU_vKPN_bKA" localSheetId="0">#REF!</definedName>
    <definedName name="TVU_vKPN_bKA">#REF!</definedName>
    <definedName name="TVU_vKPN_bKA_bDOK" localSheetId="0">#REF!</definedName>
    <definedName name="TVU_vKPN_bKA_bDOK">#REF!</definedName>
    <definedName name="TVU_vKPN_bKA_PDS" localSheetId="0">#REF!</definedName>
    <definedName name="TVU_vKPN_bKA_PDS">#REF!</definedName>
    <definedName name="TVU_vKPN_sKA" localSheetId="0">#REF!</definedName>
    <definedName name="TVU_vKPN_sKA">#REF!</definedName>
    <definedName name="TVU_vKPN_sKA_bDOK" localSheetId="0">#REF!</definedName>
    <definedName name="TVU_vKPN_sKA_bDOK">#REF!</definedName>
    <definedName name="TVU_vKPN_sKA_PDS" localSheetId="0">#REF!</definedName>
    <definedName name="TVU_vKPN_sKA_PDS">#REF!</definedName>
    <definedName name="Ua">#REF!</definedName>
    <definedName name="Uc">#REF!</definedName>
    <definedName name="UCM_paiDOK2000" localSheetId="0">#REF!</definedName>
    <definedName name="UCM_paiDOK2000">#REF!</definedName>
    <definedName name="UCM_pD2001_DS_bKA" localSheetId="0">#REF!</definedName>
    <definedName name="UCM_pD2001_DS_bKA">#REF!</definedName>
    <definedName name="UCM_pP2000_DS_bKA" localSheetId="0">#REF!</definedName>
    <definedName name="UCM_pP2000_DS_bKA">#REF!</definedName>
    <definedName name="UCM_pP2001_DS_bKA" localSheetId="0">#REF!</definedName>
    <definedName name="UCM_pP2001_DS_bKA">#REF!</definedName>
    <definedName name="UCM_pP2001_DS_sKA" localSheetId="0">#REF!</definedName>
    <definedName name="UCM_pP2001_DS_sKA">#REF!</definedName>
    <definedName name="UCM_ppa2000_bDOK" localSheetId="0">#REF!</definedName>
    <definedName name="UCM_ppa2000_bDOK">#REF!</definedName>
    <definedName name="UCM_pps_bKA" localSheetId="0">#REF!</definedName>
    <definedName name="UCM_pps_bKA">#REF!</definedName>
    <definedName name="UCM_pps_bKA_bDOK" localSheetId="0">#REF!</definedName>
    <definedName name="UCM_pps_bKA_bDOK">#REF!</definedName>
    <definedName name="UCM_pps_sKA" localSheetId="0">#REF!</definedName>
    <definedName name="UCM_pps_sKA">#REF!</definedName>
    <definedName name="UCM_pps_sKA_bDOK" localSheetId="0">#REF!</definedName>
    <definedName name="UCM_pps_sKA_bDOK">#REF!</definedName>
    <definedName name="UCM_vKEN_aiDOK" localSheetId="0">#REF!</definedName>
    <definedName name="UCM_vKEN_aiDOK">#REF!</definedName>
    <definedName name="UCM_vKEN_bKA" localSheetId="0">#REF!</definedName>
    <definedName name="UCM_vKEN_bKA">#REF!</definedName>
    <definedName name="UCM_vKEN_bKA_bDOK" localSheetId="0">#REF!</definedName>
    <definedName name="UCM_vKEN_bKA_bDOK">#REF!</definedName>
    <definedName name="UCM_vKEN_bKA_PDS" localSheetId="0">#REF!</definedName>
    <definedName name="UCM_vKEN_bKA_PDS">#REF!</definedName>
    <definedName name="UCM_vKEN_sKA" localSheetId="0">#REF!</definedName>
    <definedName name="UCM_vKEN_sKA">#REF!</definedName>
    <definedName name="UCM_vKEN_sKA_bDOK" localSheetId="0">#REF!</definedName>
    <definedName name="UCM_vKEN_sKA_bDOK">#REF!</definedName>
    <definedName name="UCM_vKEN_sKA_PDS" localSheetId="0">#REF!</definedName>
    <definedName name="UCM_vKEN_sKA_PDS">#REF!</definedName>
    <definedName name="UCM_vKPN_aiDOK" localSheetId="0">#REF!</definedName>
    <definedName name="UCM_vKPN_aiDOK">#REF!</definedName>
    <definedName name="UCM_vKPN_bKA" localSheetId="0">#REF!</definedName>
    <definedName name="UCM_vKPN_bKA">#REF!</definedName>
    <definedName name="UCM_vKPN_bKA_bDOK" localSheetId="0">#REF!</definedName>
    <definedName name="UCM_vKPN_bKA_bDOK">#REF!</definedName>
    <definedName name="UCM_vKPN_bKA_PDS" localSheetId="0">#REF!</definedName>
    <definedName name="UCM_vKPN_bKA_PDS">#REF!</definedName>
    <definedName name="UCM_vKPN_sKA" localSheetId="0">#REF!</definedName>
    <definedName name="UCM_vKPN_sKA">#REF!</definedName>
    <definedName name="UCM_vKPN_sKA_bDOK" localSheetId="0">#REF!</definedName>
    <definedName name="UCM_vKPN_sKA_bDOK">#REF!</definedName>
    <definedName name="UCM_vKPN_sKA_PDS" localSheetId="0">#REF!</definedName>
    <definedName name="UCM_vKPN_sKA_PDS">#REF!</definedName>
    <definedName name="uči_dval">'[12]T3-vstupy'!$C$139</definedName>
    <definedName name="uči_neuči_val">'[8]T3-vstupy'!$C$141</definedName>
    <definedName name="uči_val">'[12]T3-vstupy'!$C$133</definedName>
    <definedName name="Ue">#REF!</definedName>
    <definedName name="Uj">#REF!</definedName>
    <definedName name="UK_paiDOK2000" localSheetId="0">#REF!</definedName>
    <definedName name="UK_paiDOK2000">#REF!</definedName>
    <definedName name="UK_pD2001_DS_bKA" localSheetId="0">#REF!</definedName>
    <definedName name="UK_pD2001_DS_bKA">#REF!</definedName>
    <definedName name="UK_pP2000_DS_bKA" localSheetId="0">#REF!</definedName>
    <definedName name="UK_pP2000_DS_bKA">#REF!</definedName>
    <definedName name="UK_pP2001_DS_bKA" localSheetId="0">#REF!</definedName>
    <definedName name="UK_pP2001_DS_bKA">#REF!</definedName>
    <definedName name="UK_pP2001_DS_sKA" localSheetId="0">#REF!</definedName>
    <definedName name="UK_pP2001_DS_sKA">#REF!</definedName>
    <definedName name="UK_ppa2000_bDOK" localSheetId="0">#REF!</definedName>
    <definedName name="UK_ppa2000_bDOK">#REF!</definedName>
    <definedName name="UK_pps_bKA" localSheetId="0">#REF!</definedName>
    <definedName name="UK_pps_bKA">#REF!</definedName>
    <definedName name="UK_pps_bKA_bDOK" localSheetId="0">#REF!</definedName>
    <definedName name="UK_pps_bKA_bDOK">#REF!</definedName>
    <definedName name="UK_pps_sKA" localSheetId="0">#REF!</definedName>
    <definedName name="UK_pps_sKA">#REF!</definedName>
    <definedName name="UK_pps_sKA_bDOK" localSheetId="0">#REF!</definedName>
    <definedName name="UK_pps_sKA_bDOK">#REF!</definedName>
    <definedName name="UK_vKEN_aiDOK" localSheetId="0">#REF!</definedName>
    <definedName name="UK_vKEN_aiDOK">#REF!</definedName>
    <definedName name="UK_vKEN_bKA" localSheetId="0">#REF!</definedName>
    <definedName name="UK_vKEN_bKA">#REF!</definedName>
    <definedName name="UK_vKEN_bKA_bDOK" localSheetId="0">#REF!</definedName>
    <definedName name="UK_vKEN_bKA_bDOK">#REF!</definedName>
    <definedName name="UK_vKEN_bKA_PDS" localSheetId="0">#REF!</definedName>
    <definedName name="UK_vKEN_bKA_PDS">#REF!</definedName>
    <definedName name="UK_vKEN_sKA" localSheetId="0">#REF!</definedName>
    <definedName name="UK_vKEN_sKA">#REF!</definedName>
    <definedName name="UK_vKEN_sKA_bDOK" localSheetId="0">#REF!</definedName>
    <definedName name="UK_vKEN_sKA_bDOK">#REF!</definedName>
    <definedName name="UK_vKEN_sKA_PDS" localSheetId="0">#REF!</definedName>
    <definedName name="UK_vKEN_sKA_PDS">#REF!</definedName>
    <definedName name="UK_vKPN_aiDOK" localSheetId="0">#REF!</definedName>
    <definedName name="UK_vKPN_aiDOK">#REF!</definedName>
    <definedName name="UK_vKPN_bKA" localSheetId="0">#REF!</definedName>
    <definedName name="UK_vKPN_bKA">#REF!</definedName>
    <definedName name="UK_vKPN_bKA_bDOK" localSheetId="0">#REF!</definedName>
    <definedName name="UK_vKPN_bKA_bDOK">#REF!</definedName>
    <definedName name="UK_vKPN_bKA_PDS" localSheetId="0">#REF!</definedName>
    <definedName name="UK_vKPN_bKA_PDS">#REF!</definedName>
    <definedName name="UK_vKPN_sKA" localSheetId="0">#REF!</definedName>
    <definedName name="UK_vKPN_sKA">#REF!</definedName>
    <definedName name="UK_vKPN_sKA_bDOK" localSheetId="0">#REF!</definedName>
    <definedName name="UK_vKPN_sKA_bDOK">#REF!</definedName>
    <definedName name="UK_vKPN_sKA_PDS" localSheetId="0">#REF!</definedName>
    <definedName name="UK_vKPN_sKA_PDS">#REF!</definedName>
    <definedName name="UKF_paiDOK2000" localSheetId="0">#REF!</definedName>
    <definedName name="UKF_paiDOK2000">#REF!</definedName>
    <definedName name="UKF_pD2001_DS_bKA" localSheetId="0">#REF!</definedName>
    <definedName name="UKF_pD2001_DS_bKA">#REF!</definedName>
    <definedName name="UKF_pP2000_DS_bKA" localSheetId="0">#REF!</definedName>
    <definedName name="UKF_pP2000_DS_bKA">#REF!</definedName>
    <definedName name="UKF_pP2001_DS_bKA" localSheetId="0">#REF!</definedName>
    <definedName name="UKF_pP2001_DS_bKA">#REF!</definedName>
    <definedName name="UKF_pP2001_DS_sKA" localSheetId="0">#REF!</definedName>
    <definedName name="UKF_pP2001_DS_sKA">#REF!</definedName>
    <definedName name="UKF_ppa2000_bDOK" localSheetId="0">#REF!</definedName>
    <definedName name="UKF_ppa2000_bDOK">#REF!</definedName>
    <definedName name="UKF_pps_bKA" localSheetId="0">#REF!</definedName>
    <definedName name="UKF_pps_bKA">#REF!</definedName>
    <definedName name="UKF_pps_bKA_bDOK" localSheetId="0">#REF!</definedName>
    <definedName name="UKF_pps_bKA_bDOK">#REF!</definedName>
    <definedName name="UKF_pps_sKA" localSheetId="0">#REF!</definedName>
    <definedName name="UKF_pps_sKA">#REF!</definedName>
    <definedName name="UKF_pps_sKA_bDOK" localSheetId="0">#REF!</definedName>
    <definedName name="UKF_pps_sKA_bDOK">#REF!</definedName>
    <definedName name="UKF_vKEN_aiDOK" localSheetId="0">#REF!</definedName>
    <definedName name="UKF_vKEN_aiDOK">#REF!</definedName>
    <definedName name="UKF_vKEN_bKA" localSheetId="0">#REF!</definedName>
    <definedName name="UKF_vKEN_bKA">#REF!</definedName>
    <definedName name="UKF_vKEN_bKA_bDOK" localSheetId="0">#REF!</definedName>
    <definedName name="UKF_vKEN_bKA_bDOK">#REF!</definedName>
    <definedName name="UKF_vKEN_bKA_PDS" localSheetId="0">#REF!</definedName>
    <definedName name="UKF_vKEN_bKA_PDS">#REF!</definedName>
    <definedName name="UKF_vKEN_sKA" localSheetId="0">#REF!</definedName>
    <definedName name="UKF_vKEN_sKA">#REF!</definedName>
    <definedName name="UKF_vKEN_sKA_bDOK" localSheetId="0">#REF!</definedName>
    <definedName name="UKF_vKEN_sKA_bDOK">#REF!</definedName>
    <definedName name="UKF_vKEN_sKA_PDS" localSheetId="0">#REF!</definedName>
    <definedName name="UKF_vKEN_sKA_PDS">#REF!</definedName>
    <definedName name="UKF_vKPN_aiDOK" localSheetId="0">#REF!</definedName>
    <definedName name="UKF_vKPN_aiDOK">#REF!</definedName>
    <definedName name="UKF_vKPN_bKA" localSheetId="0">#REF!</definedName>
    <definedName name="UKF_vKPN_bKA">#REF!</definedName>
    <definedName name="UKF_vKPN_bKA_bDOK" localSheetId="0">#REF!</definedName>
    <definedName name="UKF_vKPN_bKA_bDOK">#REF!</definedName>
    <definedName name="UKF_vKPN_bKA_PDS" localSheetId="0">#REF!</definedName>
    <definedName name="UKF_vKPN_bKA_PDS">#REF!</definedName>
    <definedName name="UKF_vKPN_sKA" localSheetId="0">#REF!</definedName>
    <definedName name="UKF_vKPN_sKA">#REF!</definedName>
    <definedName name="UKF_vKPN_sKA_bDOK" localSheetId="0">#REF!</definedName>
    <definedName name="UKF_vKPN_sKA_bDOK">#REF!</definedName>
    <definedName name="UKF_vKPN_sKA_PDS" localSheetId="0">#REF!</definedName>
    <definedName name="UKF_vKPN_sKA_PDS">#REF!</definedName>
    <definedName name="Um">#REF!</definedName>
    <definedName name="UMB_paiDOK2000" localSheetId="0">#REF!</definedName>
    <definedName name="UMB_paiDOK2000">#REF!</definedName>
    <definedName name="UMB_pD2001_DS_bKA" localSheetId="0">#REF!</definedName>
    <definedName name="UMB_pD2001_DS_bKA">#REF!</definedName>
    <definedName name="UMB_pP2000_DS_bKA" localSheetId="0">#REF!</definedName>
    <definedName name="UMB_pP2000_DS_bKA">#REF!</definedName>
    <definedName name="UMB_pP2001_DS_bKA" localSheetId="0">#REF!</definedName>
    <definedName name="UMB_pP2001_DS_bKA">#REF!</definedName>
    <definedName name="UMB_pP2001_DS_sKA" localSheetId="0">#REF!</definedName>
    <definedName name="UMB_pP2001_DS_sKA">#REF!</definedName>
    <definedName name="UMB_ppa2000_bDOK" localSheetId="0">#REF!</definedName>
    <definedName name="UMB_ppa2000_bDOK">#REF!</definedName>
    <definedName name="UMB_pps_bKA" localSheetId="0">#REF!</definedName>
    <definedName name="UMB_pps_bKA">#REF!</definedName>
    <definedName name="UMB_pps_bKA_bDOK" localSheetId="0">#REF!</definedName>
    <definedName name="UMB_pps_bKA_bDOK">#REF!</definedName>
    <definedName name="UMB_pps_sKA" localSheetId="0">#REF!</definedName>
    <definedName name="UMB_pps_sKA">#REF!</definedName>
    <definedName name="UMB_pps_sKA_bDOK" localSheetId="0">#REF!</definedName>
    <definedName name="UMB_pps_sKA_bDOK">#REF!</definedName>
    <definedName name="UMB_vKEN_aiDOK" localSheetId="0">#REF!</definedName>
    <definedName name="UMB_vKEN_aiDOK">#REF!</definedName>
    <definedName name="UMB_vKEN_bKA" localSheetId="0">#REF!</definedName>
    <definedName name="UMB_vKEN_bKA">#REF!</definedName>
    <definedName name="UMB_vKEN_bKA_bDOK" localSheetId="0">#REF!</definedName>
    <definedName name="UMB_vKEN_bKA_bDOK">#REF!</definedName>
    <definedName name="UMB_vKEN_bKA_PDS" localSheetId="0">#REF!</definedName>
    <definedName name="UMB_vKEN_bKA_PDS">#REF!</definedName>
    <definedName name="UMB_vKEN_sKA" localSheetId="0">#REF!</definedName>
    <definedName name="UMB_vKEN_sKA">#REF!</definedName>
    <definedName name="UMB_vKEN_sKA_bDOK" localSheetId="0">#REF!</definedName>
    <definedName name="UMB_vKEN_sKA_bDOK">#REF!</definedName>
    <definedName name="UMB_vKEN_sKA_PDS" localSheetId="0">#REF!</definedName>
    <definedName name="UMB_vKEN_sKA_PDS">#REF!</definedName>
    <definedName name="UMB_vKPN_aiDOK" localSheetId="0">#REF!</definedName>
    <definedName name="UMB_vKPN_aiDOK">#REF!</definedName>
    <definedName name="UMB_vKPN_bKA" localSheetId="0">#REF!</definedName>
    <definedName name="UMB_vKPN_bKA">#REF!</definedName>
    <definedName name="UMB_vKPN_bKA_bDOK" localSheetId="0">#REF!</definedName>
    <definedName name="UMB_vKPN_bKA_bDOK">#REF!</definedName>
    <definedName name="UMB_vKPN_bKA_PDS" localSheetId="0">#REF!</definedName>
    <definedName name="UMB_vKPN_bKA_PDS">#REF!</definedName>
    <definedName name="UMB_vKPN_sKA" localSheetId="0">#REF!</definedName>
    <definedName name="UMB_vKPN_sKA">#REF!</definedName>
    <definedName name="UMB_vKPN_sKA_bDOK" localSheetId="0">#REF!</definedName>
    <definedName name="UMB_vKPN_sKA_bDOK">#REF!</definedName>
    <definedName name="UMB_vKPN_sKA_PDS" localSheetId="0">#REF!</definedName>
    <definedName name="UMB_vKPN_sKA_PDS">#REF!</definedName>
    <definedName name="university">'[8]T5b-studenti'!$D:$D</definedName>
    <definedName name="UPJS_paiDOK2000" localSheetId="0">#REF!</definedName>
    <definedName name="UPJS_paiDOK2000">#REF!</definedName>
    <definedName name="UPJS_pD2001_DS_bKA" localSheetId="0">#REF!</definedName>
    <definedName name="UPJS_pD2001_DS_bKA">#REF!</definedName>
    <definedName name="UPJS_pP2000_DS_bKA" localSheetId="0">#REF!</definedName>
    <definedName name="UPJS_pP2000_DS_bKA">#REF!</definedName>
    <definedName name="UPJS_pP2001_DS_bKA" localSheetId="0">#REF!</definedName>
    <definedName name="UPJS_pP2001_DS_bKA">#REF!</definedName>
    <definedName name="UPJS_pP2001_DS_sKA" localSheetId="0">#REF!</definedName>
    <definedName name="UPJS_pP2001_DS_sKA">#REF!</definedName>
    <definedName name="UPJS_ppa2000_bDOK" localSheetId="0">#REF!</definedName>
    <definedName name="UPJS_ppa2000_bDOK">#REF!</definedName>
    <definedName name="UPJS_pps_bKA" localSheetId="0">#REF!</definedName>
    <definedName name="UPJS_pps_bKA">#REF!</definedName>
    <definedName name="UPJS_pps_bKA_bDOK" localSheetId="0">#REF!</definedName>
    <definedName name="UPJS_pps_bKA_bDOK">#REF!</definedName>
    <definedName name="UPJS_pps_sKA" localSheetId="0">#REF!</definedName>
    <definedName name="UPJS_pps_sKA">#REF!</definedName>
    <definedName name="UPJS_pps_sKA_bDOK" localSheetId="0">#REF!</definedName>
    <definedName name="UPJS_pps_sKA_bDOK">#REF!</definedName>
    <definedName name="UPJS_vKEN_aiDOK" localSheetId="0">#REF!</definedName>
    <definedName name="UPJS_vKEN_aiDOK">#REF!</definedName>
    <definedName name="UPJS_vKEN_bKA" localSheetId="0">#REF!</definedName>
    <definedName name="UPJS_vKEN_bKA">#REF!</definedName>
    <definedName name="UPJS_vKEN_bKA_bDOK" localSheetId="0">#REF!</definedName>
    <definedName name="UPJS_vKEN_bKA_bDOK">#REF!</definedName>
    <definedName name="UPJS_vKEN_bKA_PDS" localSheetId="0">#REF!</definedName>
    <definedName name="UPJS_vKEN_bKA_PDS">#REF!</definedName>
    <definedName name="UPJS_vKEN_sKA" localSheetId="0">#REF!</definedName>
    <definedName name="UPJS_vKEN_sKA">#REF!</definedName>
    <definedName name="UPJS_vKEN_sKA_bDOK" localSheetId="0">#REF!</definedName>
    <definedName name="UPJS_vKEN_sKA_bDOK">#REF!</definedName>
    <definedName name="UPJS_vKEN_sKA_PDS" localSheetId="0">#REF!</definedName>
    <definedName name="UPJS_vKEN_sKA_PDS">#REF!</definedName>
    <definedName name="UPJS_vKPN_aiDOK" localSheetId="0">#REF!</definedName>
    <definedName name="UPJS_vKPN_aiDOK">#REF!</definedName>
    <definedName name="UPJS_vKPN_bKA" localSheetId="0">#REF!</definedName>
    <definedName name="UPJS_vKPN_bKA">#REF!</definedName>
    <definedName name="UPJS_vKPN_bKA_bDOK" localSheetId="0">#REF!</definedName>
    <definedName name="UPJS_vKPN_bKA_bDOK">#REF!</definedName>
    <definedName name="UPJS_vKPN_bKA_PDS" localSheetId="0">#REF!</definedName>
    <definedName name="UPJS_vKPN_bKA_PDS">#REF!</definedName>
    <definedName name="UPJS_vKPN_sKA" localSheetId="0">#REF!</definedName>
    <definedName name="UPJS_vKPN_sKA">#REF!</definedName>
    <definedName name="UPJS_vKPN_sKA_bDOK" localSheetId="0">#REF!</definedName>
    <definedName name="UPJS_vKPN_sKA_bDOK">#REF!</definedName>
    <definedName name="UPJS_vKPN_sKA_PDS" localSheetId="0">#REF!</definedName>
    <definedName name="UPJS_vKPN_sKA_PDS">#REF!</definedName>
    <definedName name="Uv">#REF!</definedName>
    <definedName name="UVL_paiDOK2000" localSheetId="0">#REF!</definedName>
    <definedName name="UVL_paiDOK2000">#REF!</definedName>
    <definedName name="UVL_pD2001_DS_bKA" localSheetId="0">#REF!</definedName>
    <definedName name="UVL_pD2001_DS_bKA">#REF!</definedName>
    <definedName name="UVL_pP2000_DS_bKA" localSheetId="0">#REF!</definedName>
    <definedName name="UVL_pP2000_DS_bKA">#REF!</definedName>
    <definedName name="UVL_pP2001_DS_bKA" localSheetId="0">#REF!</definedName>
    <definedName name="UVL_pP2001_DS_bKA">#REF!</definedName>
    <definedName name="UVL_pP2001_DS_sKA" localSheetId="0">#REF!</definedName>
    <definedName name="UVL_pP2001_DS_sKA">#REF!</definedName>
    <definedName name="UVL_ppa2000_bDOK" localSheetId="0">#REF!</definedName>
    <definedName name="UVL_ppa2000_bDOK">#REF!</definedName>
    <definedName name="UVL_pps_bKA" localSheetId="0">#REF!</definedName>
    <definedName name="UVL_pps_bKA">#REF!</definedName>
    <definedName name="UVL_pps_bKA_bDOK" localSheetId="0">#REF!</definedName>
    <definedName name="UVL_pps_bKA_bDOK">#REF!</definedName>
    <definedName name="UVL_pps_sKA" localSheetId="0">#REF!</definedName>
    <definedName name="UVL_pps_sKA">#REF!</definedName>
    <definedName name="UVL_pps_sKA_bDOK" localSheetId="0">#REF!</definedName>
    <definedName name="UVL_pps_sKA_bDOK">#REF!</definedName>
    <definedName name="UVL_vKEN_aiDOK" localSheetId="0">#REF!</definedName>
    <definedName name="UVL_vKEN_aiDOK">#REF!</definedName>
    <definedName name="UVL_vKEN_bKA" localSheetId="0">#REF!</definedName>
    <definedName name="UVL_vKEN_bKA">#REF!</definedName>
    <definedName name="UVL_vKEN_bKA_bDOK" localSheetId="0">#REF!</definedName>
    <definedName name="UVL_vKEN_bKA_bDOK">#REF!</definedName>
    <definedName name="UVL_vKEN_bKA_PDS" localSheetId="0">#REF!</definedName>
    <definedName name="UVL_vKEN_bKA_PDS">#REF!</definedName>
    <definedName name="UVL_vKEN_sKA" localSheetId="0">#REF!</definedName>
    <definedName name="UVL_vKEN_sKA">#REF!</definedName>
    <definedName name="UVL_vKEN_sKA_bDOK" localSheetId="0">#REF!</definedName>
    <definedName name="UVL_vKEN_sKA_bDOK">#REF!</definedName>
    <definedName name="UVL_vKEN_sKA_PDS" localSheetId="0">#REF!</definedName>
    <definedName name="UVL_vKEN_sKA_PDS">#REF!</definedName>
    <definedName name="UVL_vKPN_aiDOK" localSheetId="0">#REF!</definedName>
    <definedName name="UVL_vKPN_aiDOK">#REF!</definedName>
    <definedName name="UVL_vKPN_bKA" localSheetId="0">#REF!</definedName>
    <definedName name="UVL_vKPN_bKA">#REF!</definedName>
    <definedName name="UVL_vKPN_bKA_bDOK" localSheetId="0">#REF!</definedName>
    <definedName name="UVL_vKPN_bKA_bDOK">#REF!</definedName>
    <definedName name="UVL_vKPN_bKA_PDS" localSheetId="0">#REF!</definedName>
    <definedName name="UVL_vKPN_bKA_PDS">#REF!</definedName>
    <definedName name="UVL_vKPN_sKA" localSheetId="0">#REF!</definedName>
    <definedName name="UVL_vKPN_sKA">#REF!</definedName>
    <definedName name="UVL_vKPN_sKA_bDOK" localSheetId="0">#REF!</definedName>
    <definedName name="UVL_vKPN_sKA_bDOK">#REF!</definedName>
    <definedName name="UVL_vKPN_sKA_PDS" localSheetId="0">#REF!</definedName>
    <definedName name="UVL_vKPN_sKA_PDS">#REF!</definedName>
    <definedName name="váha_absDrš">'[10]T3-vstupy'!$B$89</definedName>
    <definedName name="váha_DG">'[10]T3-vstupy'!$B$86</definedName>
    <definedName name="váha_poDs">'[10]T3-vstupy'!$B$88</definedName>
    <definedName name="váha_Pub">'[13]T3-vstupy'!$C$72</definedName>
    <definedName name="váha_um">'[13]T3-vstupy'!$C$73</definedName>
    <definedName name="váha_ZG">'[10]T3-vstupy'!$B$87</definedName>
    <definedName name="VaV_uči_val">'[12]T3-vstupy'!$C$136</definedName>
    <definedName name="VaV_val">'[12]T3-vstupy'!$C$135</definedName>
    <definedName name="vbn" localSheetId="0">'[3]Pr-6'!#REF!</definedName>
    <definedName name="vbn">'[4]Pr-6'!#REF!</definedName>
    <definedName name="VSMU_paiDOK2000" localSheetId="0">#REF!</definedName>
    <definedName name="VSMU_paiDOK2000">#REF!</definedName>
    <definedName name="VSMU_pD2001_DS_bKA" localSheetId="0">#REF!</definedName>
    <definedName name="VSMU_pD2001_DS_bKA">#REF!</definedName>
    <definedName name="VSMU_pP2000_DS_bKA" localSheetId="0">#REF!</definedName>
    <definedName name="VSMU_pP2000_DS_bKA">#REF!</definedName>
    <definedName name="VSMU_pP2001_DS_bKA" localSheetId="0">#REF!</definedName>
    <definedName name="VSMU_pP2001_DS_bKA">#REF!</definedName>
    <definedName name="VSMU_pP2001_DS_sKA" localSheetId="0">#REF!</definedName>
    <definedName name="VSMU_pP2001_DS_sKA">#REF!</definedName>
    <definedName name="VSMU_ppa2000_bDOK" localSheetId="0">#REF!</definedName>
    <definedName name="VSMU_ppa2000_bDOK">#REF!</definedName>
    <definedName name="VSMU_pps_bKA" localSheetId="0">#REF!</definedName>
    <definedName name="VSMU_pps_bKA">#REF!</definedName>
    <definedName name="VSMU_pps_bKA_bDOK" localSheetId="0">#REF!</definedName>
    <definedName name="VSMU_pps_bKA_bDOK">#REF!</definedName>
    <definedName name="VSMU_pps_sKA" localSheetId="0">#REF!</definedName>
    <definedName name="VSMU_pps_sKA">#REF!</definedName>
    <definedName name="VSMU_pps_sKA_bDOK" localSheetId="0">#REF!</definedName>
    <definedName name="VSMU_pps_sKA_bDOK">#REF!</definedName>
    <definedName name="VSMU_vKEN_aiDOK" localSheetId="0">#REF!</definedName>
    <definedName name="VSMU_vKEN_aiDOK">#REF!</definedName>
    <definedName name="VSMU_vKEN_bKA" localSheetId="0">#REF!</definedName>
    <definedName name="VSMU_vKEN_bKA">#REF!</definedName>
    <definedName name="VSMU_vKEN_bKA_bDOK" localSheetId="0">#REF!</definedName>
    <definedName name="VSMU_vKEN_bKA_bDOK">#REF!</definedName>
    <definedName name="VSMU_vKEN_bKA_PDS" localSheetId="0">#REF!</definedName>
    <definedName name="VSMU_vKEN_bKA_PDS">#REF!</definedName>
    <definedName name="VSMU_vKEN_sKA" localSheetId="0">#REF!</definedName>
    <definedName name="VSMU_vKEN_sKA">#REF!</definedName>
    <definedName name="VSMU_vKEN_sKA_bDOK" localSheetId="0">#REF!</definedName>
    <definedName name="VSMU_vKEN_sKA_bDOK">#REF!</definedName>
    <definedName name="VSMU_vKEN_sKA_PDS" localSheetId="0">#REF!</definedName>
    <definedName name="VSMU_vKEN_sKA_PDS">#REF!</definedName>
    <definedName name="VSMU_vKPN_aiDOK" localSheetId="0">#REF!</definedName>
    <definedName name="VSMU_vKPN_aiDOK">#REF!</definedName>
    <definedName name="VSMU_vKPN_bKA" localSheetId="0">#REF!</definedName>
    <definedName name="VSMU_vKPN_bKA">#REF!</definedName>
    <definedName name="VSMU_vKPN_bKA_bDOK" localSheetId="0">#REF!</definedName>
    <definedName name="VSMU_vKPN_bKA_bDOK">#REF!</definedName>
    <definedName name="VSMU_vKPN_bKA_PDS" localSheetId="0">#REF!</definedName>
    <definedName name="VSMU_vKPN_bKA_PDS">#REF!</definedName>
    <definedName name="VSMU_vKPN_sKA" localSheetId="0">#REF!</definedName>
    <definedName name="VSMU_vKPN_sKA">#REF!</definedName>
    <definedName name="VSMU_vKPN_sKA_bDOK" localSheetId="0">#REF!</definedName>
    <definedName name="VSMU_vKPN_sKA_bDOK">#REF!</definedName>
    <definedName name="VSMU_vKPN_sKA_PDS" localSheetId="0">#REF!</definedName>
    <definedName name="VSMU_vKPN_sKA_PDS">#REF!</definedName>
    <definedName name="VSVU_paiDOK2000" localSheetId="0">#REF!</definedName>
    <definedName name="VSVU_paiDOK2000">#REF!</definedName>
    <definedName name="VSVU_pD2001_DS_bKA" localSheetId="0">#REF!</definedName>
    <definedName name="VSVU_pD2001_DS_bKA">#REF!</definedName>
    <definedName name="VSVU_pP2000_DS_bKA" localSheetId="0">#REF!</definedName>
    <definedName name="VSVU_pP2000_DS_bKA">#REF!</definedName>
    <definedName name="VSVU_pP2001_DS_bKA" localSheetId="0">#REF!</definedName>
    <definedName name="VSVU_pP2001_DS_bKA">#REF!</definedName>
    <definedName name="VSVU_pP2001_DS_sKA" localSheetId="0">#REF!</definedName>
    <definedName name="VSVU_pP2001_DS_sKA">#REF!</definedName>
    <definedName name="VSVU_ppa2000_bDOK" localSheetId="0">#REF!</definedName>
    <definedName name="VSVU_ppa2000_bDOK">#REF!</definedName>
    <definedName name="VSVU_pps_bKA" localSheetId="0">#REF!</definedName>
    <definedName name="VSVU_pps_bKA">#REF!</definedName>
    <definedName name="VSVU_pps_bKA_bDOK" localSheetId="0">#REF!</definedName>
    <definedName name="VSVU_pps_bKA_bDOK">#REF!</definedName>
    <definedName name="VSVU_pps_sKA" localSheetId="0">#REF!</definedName>
    <definedName name="VSVU_pps_sKA">#REF!</definedName>
    <definedName name="VSVU_pps_sKA_bDOK" localSheetId="0">#REF!</definedName>
    <definedName name="VSVU_pps_sKA_bDOK">#REF!</definedName>
    <definedName name="VSVU_vKEN_aiDOK" localSheetId="0">#REF!</definedName>
    <definedName name="VSVU_vKEN_aiDOK">#REF!</definedName>
    <definedName name="VSVU_vKEN_bKA" localSheetId="0">#REF!</definedName>
    <definedName name="VSVU_vKEN_bKA">#REF!</definedName>
    <definedName name="VSVU_vKEN_bKA_bDOK" localSheetId="0">#REF!</definedName>
    <definedName name="VSVU_vKEN_bKA_bDOK">#REF!</definedName>
    <definedName name="VSVU_vKEN_bKA_PDS" localSheetId="0">#REF!</definedName>
    <definedName name="VSVU_vKEN_bKA_PDS">#REF!</definedName>
    <definedName name="VSVU_vKEN_sKA" localSheetId="0">#REF!</definedName>
    <definedName name="VSVU_vKEN_sKA">#REF!</definedName>
    <definedName name="VSVU_vKEN_sKA_bDOK" localSheetId="0">#REF!</definedName>
    <definedName name="VSVU_vKEN_sKA_bDOK">#REF!</definedName>
    <definedName name="VSVU_vKEN_sKA_PDS" localSheetId="0">#REF!</definedName>
    <definedName name="VSVU_vKEN_sKA_PDS">#REF!</definedName>
    <definedName name="VSVU_vKPN_aiDOK" localSheetId="0">#REF!</definedName>
    <definedName name="VSVU_vKPN_aiDOK">#REF!</definedName>
    <definedName name="VSVU_vKPN_bKA" localSheetId="0">#REF!</definedName>
    <definedName name="VSVU_vKPN_bKA">#REF!</definedName>
    <definedName name="VSVU_vKPN_bKA_bDOK" localSheetId="0">#REF!</definedName>
    <definedName name="VSVU_vKPN_bKA_bDOK">#REF!</definedName>
    <definedName name="VSVU_vKPN_bKA_PDS" localSheetId="0">#REF!</definedName>
    <definedName name="VSVU_vKPN_bKA_PDS">#REF!</definedName>
    <definedName name="VSVU_vKPN_sKA" localSheetId="0">#REF!</definedName>
    <definedName name="VSVU_vKPN_sKA">#REF!</definedName>
    <definedName name="VSVU_vKPN_sKA_bDOK" localSheetId="0">#REF!</definedName>
    <definedName name="VSVU_vKPN_sKA_bDOK">#REF!</definedName>
    <definedName name="VSVU_vKPN_sKA_PDS" localSheetId="0">#REF!</definedName>
    <definedName name="VSVU_vKPN_sKA_PDS">#REF!</definedName>
    <definedName name="vvš_abs">#REF!</definedName>
    <definedName name="VVŠ_abs_naša" comment="naša skratka VVŠ v absolventoch">'[8]T5a-abs'!$AB:$AB</definedName>
    <definedName name="VVŠ_naša" comment="Názov univerzity naša skratka">'[8]T5b-studenti'!$BA:$BA</definedName>
    <definedName name="výk_DG">'[13]T3-vstupy'!$C$77</definedName>
    <definedName name="výk_Dršpo">'[13]T3-vstupy'!$C$79</definedName>
    <definedName name="výk_KA">'[13]T3-vstupy'!$C$75</definedName>
    <definedName name="výk_Pat">'[13]T3-vstupy'!$C$81</definedName>
    <definedName name="výk_PC">'[13]T3-vstupy'!$C$76</definedName>
    <definedName name="výk_Pub">'[13]T3-vstupy'!$C$80</definedName>
    <definedName name="výk_um">'[13]T3-vstupy'!$C$82</definedName>
    <definedName name="výk_ZG">'[13]T3-vstupy'!$C$78</definedName>
    <definedName name="výkon_abs">#REF!</definedName>
    <definedName name="x">#REF!</definedName>
    <definedName name="xxx" hidden="1">"3TGMUFSSIAIMK2KTNC9DELQD0"</definedName>
    <definedName name="xxxxxxxxxxxx">#REF!</definedName>
    <definedName name="ZMI">[23]priplatky20!$K$7</definedName>
    <definedName name="ZMII">[23]priplatky20!$L$7</definedName>
    <definedName name="ZU_paiDOK2000" localSheetId="0">#REF!</definedName>
    <definedName name="ZU_paiDOK2000">#REF!</definedName>
    <definedName name="ZU_pD2001_DS_bKA" localSheetId="0">#REF!</definedName>
    <definedName name="ZU_pD2001_DS_bKA">#REF!</definedName>
    <definedName name="ZU_pP2000_DS_bKA" localSheetId="0">#REF!</definedName>
    <definedName name="ZU_pP2000_DS_bKA">#REF!</definedName>
    <definedName name="ZU_pP2001_DS_bKA" localSheetId="0">#REF!</definedName>
    <definedName name="ZU_pP2001_DS_bKA">#REF!</definedName>
    <definedName name="ZU_pP2001_DS_sKA" localSheetId="0">#REF!</definedName>
    <definedName name="ZU_pP2001_DS_sKA">#REF!</definedName>
    <definedName name="ZU_ppa2000_bDOK" localSheetId="0">#REF!</definedName>
    <definedName name="ZU_ppa2000_bDOK">#REF!</definedName>
    <definedName name="ZU_pps_bKA" localSheetId="0">#REF!</definedName>
    <definedName name="ZU_pps_bKA">#REF!</definedName>
    <definedName name="ZU_pps_bKA_bDOK" localSheetId="0">#REF!</definedName>
    <definedName name="ZU_pps_bKA_bDOK">#REF!</definedName>
    <definedName name="ZU_pps_sKA" localSheetId="0">#REF!</definedName>
    <definedName name="ZU_pps_sKA">#REF!</definedName>
    <definedName name="ZU_pps_sKA_bDOK" localSheetId="0">#REF!</definedName>
    <definedName name="ZU_pps_sKA_bDOK">#REF!</definedName>
    <definedName name="ZU_vKEN_aiDOK" localSheetId="0">#REF!</definedName>
    <definedName name="ZU_vKEN_aiDOK">#REF!</definedName>
    <definedName name="ZU_vKEN_bKA" localSheetId="0">#REF!</definedName>
    <definedName name="ZU_vKEN_bKA">#REF!</definedName>
    <definedName name="ZU_vKEN_bKA_bDOK" localSheetId="0">#REF!</definedName>
    <definedName name="ZU_vKEN_bKA_bDOK">#REF!</definedName>
    <definedName name="ZU_vKEN_bKA_PDS" localSheetId="0">#REF!</definedName>
    <definedName name="ZU_vKEN_bKA_PDS">#REF!</definedName>
    <definedName name="ZU_vKEN_sKA" localSheetId="0">#REF!</definedName>
    <definedName name="ZU_vKEN_sKA">#REF!</definedName>
    <definedName name="ZU_vKEN_sKA_bDOK" localSheetId="0">#REF!</definedName>
    <definedName name="ZU_vKEN_sKA_bDOK">#REF!</definedName>
    <definedName name="ZU_vKEN_sKA_PDS" localSheetId="0">#REF!</definedName>
    <definedName name="ZU_vKEN_sKA_PDS">#REF!</definedName>
    <definedName name="ZU_vKPN_aiDOK" localSheetId="0">#REF!</definedName>
    <definedName name="ZU_vKPN_aiDOK">#REF!</definedName>
    <definedName name="ZU_vKPN_bKA" localSheetId="0">#REF!</definedName>
    <definedName name="ZU_vKPN_bKA">#REF!</definedName>
    <definedName name="ZU_vKPN_bKA_bDOK" localSheetId="0">#REF!</definedName>
    <definedName name="ZU_vKPN_bKA_bDOK">#REF!</definedName>
    <definedName name="ZU_vKPN_bKA_PDS" localSheetId="0">#REF!</definedName>
    <definedName name="ZU_vKPN_bKA_PDS">#REF!</definedName>
    <definedName name="ZU_vKPN_sKA" localSheetId="0">#REF!</definedName>
    <definedName name="ZU_vKPN_sKA">#REF!</definedName>
    <definedName name="ZU_vKPN_sKA_bDOK" localSheetId="0">#REF!</definedName>
    <definedName name="ZU_vKPN_sKA_bDOK">#REF!</definedName>
    <definedName name="ZU_vKPN_sKA_PDS" localSheetId="0">#REF!</definedName>
    <definedName name="ZU_vKPN_sKA_PD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U79" i="1"/>
  <c r="U10" i="1"/>
  <c r="H10" i="1"/>
  <c r="L19" i="1"/>
  <c r="D22" i="1" l="1"/>
  <c r="D23" i="1" s="1"/>
  <c r="D10" i="1" s="1"/>
  <c r="C22" i="1"/>
  <c r="C23" i="1" s="1"/>
  <c r="C10" i="1" s="1"/>
  <c r="E22" i="1"/>
  <c r="E23" i="1" s="1"/>
  <c r="E10" i="1" s="1"/>
  <c r="F22" i="1"/>
  <c r="F23" i="1" s="1"/>
  <c r="F10" i="1" s="1"/>
  <c r="G22" i="1"/>
  <c r="G23" i="1" s="1"/>
  <c r="G10" i="1" s="1"/>
  <c r="H22" i="1"/>
  <c r="H23" i="1" s="1"/>
  <c r="I22" i="1"/>
  <c r="J22" i="1"/>
  <c r="J23" i="1" s="1"/>
  <c r="J10" i="1" s="1"/>
  <c r="K22" i="1"/>
  <c r="K23" i="1" s="1"/>
  <c r="K10" i="1" s="1"/>
  <c r="M22" i="1"/>
  <c r="M23" i="1" s="1"/>
  <c r="I23" i="1"/>
  <c r="I10" i="1" s="1"/>
  <c r="Q19" i="1"/>
  <c r="S21" i="1"/>
  <c r="N22" i="1"/>
  <c r="N23" i="1" s="1"/>
  <c r="N10" i="1" s="1"/>
  <c r="O22" i="1"/>
  <c r="O23" i="1" s="1"/>
  <c r="O10" i="1" s="1"/>
  <c r="P22" i="1"/>
  <c r="P23" i="1" s="1"/>
  <c r="R22" i="1"/>
  <c r="R23" i="1" s="1"/>
  <c r="R10" i="1"/>
  <c r="S80" i="1"/>
  <c r="S81" i="1"/>
  <c r="L79" i="1"/>
  <c r="Q22" i="1" l="1"/>
  <c r="Q23" i="1" s="1"/>
  <c r="M72" i="1"/>
  <c r="M71" i="1" s="1"/>
  <c r="M67" i="1" s="1"/>
  <c r="S78" i="1"/>
  <c r="L78" i="1"/>
  <c r="L77" i="1"/>
  <c r="S77" i="1" s="1"/>
  <c r="L76" i="1"/>
  <c r="S76" i="1" s="1"/>
  <c r="S75" i="1"/>
  <c r="L75" i="1"/>
  <c r="L73" i="1"/>
  <c r="S73" i="1" s="1"/>
  <c r="H72" i="1"/>
  <c r="P71" i="1"/>
  <c r="P67" i="1" s="1"/>
  <c r="N71" i="1"/>
  <c r="N67" i="1" s="1"/>
  <c r="J67" i="1"/>
  <c r="D67" i="1"/>
  <c r="D9" i="1" s="1"/>
  <c r="D7" i="1" s="1"/>
  <c r="C67" i="1"/>
  <c r="Q67" i="1"/>
  <c r="Q10" i="1" s="1"/>
  <c r="O67" i="1"/>
  <c r="K67" i="1"/>
  <c r="S25" i="1"/>
  <c r="S24" i="1"/>
  <c r="L22" i="1" l="1"/>
  <c r="M9" i="1"/>
  <c r="M7" i="1" s="1"/>
  <c r="F67" i="1"/>
  <c r="J9" i="1"/>
  <c r="J7" i="1" s="1"/>
  <c r="O9" i="1"/>
  <c r="O7" i="1" s="1"/>
  <c r="G67" i="1"/>
  <c r="C9" i="1"/>
  <c r="C7" i="1" s="1"/>
  <c r="L7" i="1" s="1"/>
  <c r="P9" i="1"/>
  <c r="S79" i="1"/>
  <c r="S72" i="1"/>
  <c r="N9" i="1"/>
  <c r="E67" i="1"/>
  <c r="I67" i="1"/>
  <c r="L72" i="1"/>
  <c r="H71" i="1"/>
  <c r="F9" i="1" l="1"/>
  <c r="F7" i="1" s="1"/>
  <c r="L23" i="1"/>
  <c r="S23" i="1" s="1"/>
  <c r="S22" i="1"/>
  <c r="I9" i="1"/>
  <c r="I7" i="1" s="1"/>
  <c r="G9" i="1"/>
  <c r="G7" i="1" s="1"/>
  <c r="L71" i="1"/>
  <c r="S71" i="1" s="1"/>
  <c r="S67" i="1" s="1"/>
  <c r="H67" i="1"/>
  <c r="L10" i="1" l="1"/>
  <c r="S10" i="1" s="1"/>
  <c r="E9" i="1"/>
  <c r="E7" i="1" s="1"/>
  <c r="L67" i="1"/>
  <c r="H9" i="1"/>
  <c r="H7" i="1" l="1"/>
  <c r="L9" i="1"/>
</calcChain>
</file>

<file path=xl/sharedStrings.xml><?xml version="1.0" encoding="utf-8"?>
<sst xmlns="http://schemas.openxmlformats.org/spreadsheetml/2006/main" count="32" uniqueCount="32">
  <si>
    <t>STU  s u m á r</t>
  </si>
  <si>
    <t>SvF</t>
  </si>
  <si>
    <t>SjF</t>
  </si>
  <si>
    <t>FEI</t>
  </si>
  <si>
    <t>FCHPT</t>
  </si>
  <si>
    <t>FA</t>
  </si>
  <si>
    <t>MTF</t>
  </si>
  <si>
    <t>FIIT</t>
  </si>
  <si>
    <t>UM</t>
  </si>
  <si>
    <t>UVP_nc</t>
  </si>
  <si>
    <t>Fak. ,UM, UVP_nc</t>
  </si>
  <si>
    <t>ÚZ ŠDaJ</t>
  </si>
  <si>
    <t>ÚZ Technik</t>
  </si>
  <si>
    <t>R-STU bez účel</t>
  </si>
  <si>
    <t>Účel STU</t>
  </si>
  <si>
    <r>
      <t>FOND OBNOVY</t>
    </r>
    <r>
      <rPr>
        <b/>
        <sz val="12"/>
        <rFont val="Arial"/>
        <family val="2"/>
        <charset val="238"/>
      </rPr>
      <t>*</t>
    </r>
  </si>
  <si>
    <t>REZERVA UVP</t>
  </si>
  <si>
    <t>STU</t>
  </si>
  <si>
    <t>Bežné a kapitálové výdavky spolu</t>
  </si>
  <si>
    <t>Bežné výdavky spolu</t>
  </si>
  <si>
    <t>Podprogram  077 15 - sociálne služby</t>
  </si>
  <si>
    <t>Podprogram 07715 03 spolu</t>
  </si>
  <si>
    <t>077 1503   ŠD spolu</t>
  </si>
  <si>
    <t>077 1503- ŠD - na prevádzku</t>
  </si>
  <si>
    <t>077 1503 - kultúra, šport</t>
  </si>
  <si>
    <t>Program  077  - úprava o:</t>
  </si>
  <si>
    <t>podiel</t>
  </si>
  <si>
    <t>Podprogram  077 11 - VŠ vzdelávanie</t>
  </si>
  <si>
    <t>STU celouniverzitné + rezerva</t>
  </si>
  <si>
    <t>STU spolu</t>
  </si>
  <si>
    <t>dodatok č. 4:</t>
  </si>
  <si>
    <t>Úprava dotácie 2020 _vplyv_pandémie_Dodatok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</si>
</sst>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i/>
      <sz val="10"/>
      <color indexed="48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theme="4" tint="0.3999755851924192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A9D08E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4" fontId="3" fillId="0" borderId="0" xfId="1" applyNumberFormat="1" applyFont="1"/>
    <xf numFmtId="4" fontId="4" fillId="0" borderId="0" xfId="1" applyNumberFormat="1" applyFont="1" applyBorder="1" applyAlignment="1">
      <alignment horizontal="left"/>
    </xf>
    <xf numFmtId="4" fontId="5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/>
    <xf numFmtId="4" fontId="3" fillId="0" borderId="0" xfId="1" applyNumberFormat="1" applyFont="1" applyBorder="1" applyAlignment="1"/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right"/>
    </xf>
    <xf numFmtId="4" fontId="5" fillId="0" borderId="0" xfId="1" applyNumberFormat="1" applyFont="1"/>
    <xf numFmtId="4" fontId="6" fillId="0" borderId="0" xfId="1" applyNumberFormat="1" applyFont="1"/>
    <xf numFmtId="4" fontId="8" fillId="0" borderId="1" xfId="1" applyNumberFormat="1" applyFont="1" applyBorder="1" applyAlignment="1">
      <alignment horizontal="left"/>
    </xf>
    <xf numFmtId="4" fontId="9" fillId="0" borderId="1" xfId="1" applyNumberFormat="1" applyFont="1" applyBorder="1"/>
    <xf numFmtId="4" fontId="9" fillId="0" borderId="1" xfId="1" applyNumberFormat="1" applyFont="1" applyFill="1" applyBorder="1"/>
    <xf numFmtId="4" fontId="10" fillId="0" borderId="1" xfId="1" applyNumberFormat="1" applyFont="1" applyBorder="1"/>
    <xf numFmtId="4" fontId="7" fillId="0" borderId="0" xfId="1" applyNumberFormat="1" applyFont="1" applyBorder="1" applyAlignment="1">
      <alignment horizontal="left"/>
    </xf>
    <xf numFmtId="4" fontId="11" fillId="0" borderId="0" xfId="1" applyNumberFormat="1" applyFont="1"/>
    <xf numFmtId="4" fontId="12" fillId="0" borderId="2" xfId="1" applyNumberFormat="1" applyFont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left"/>
    </xf>
    <xf numFmtId="4" fontId="5" fillId="2" borderId="3" xfId="1" applyNumberFormat="1" applyFont="1" applyFill="1" applyBorder="1" applyAlignment="1">
      <alignment horizontal="right"/>
    </xf>
    <xf numFmtId="4" fontId="6" fillId="2" borderId="3" xfId="1" applyNumberFormat="1" applyFont="1" applyFill="1" applyBorder="1" applyAlignment="1">
      <alignment horizontal="right"/>
    </xf>
    <xf numFmtId="4" fontId="5" fillId="0" borderId="5" xfId="1" applyNumberFormat="1" applyFont="1" applyBorder="1" applyAlignment="1">
      <alignment horizontal="center"/>
    </xf>
    <xf numFmtId="4" fontId="5" fillId="2" borderId="5" xfId="1" applyNumberFormat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/>
    </xf>
    <xf numFmtId="4" fontId="4" fillId="2" borderId="4" xfId="1" applyNumberFormat="1" applyFont="1" applyFill="1" applyBorder="1" applyAlignment="1">
      <alignment horizontal="left" vertical="center" wrapText="1"/>
    </xf>
    <xf numFmtId="4" fontId="4" fillId="2" borderId="4" xfId="1" applyNumberFormat="1" applyFont="1" applyFill="1" applyBorder="1"/>
    <xf numFmtId="4" fontId="13" fillId="2" borderId="4" xfId="1" applyNumberFormat="1" applyFont="1" applyFill="1" applyBorder="1"/>
    <xf numFmtId="4" fontId="4" fillId="4" borderId="6" xfId="1" applyNumberFormat="1" applyFont="1" applyFill="1" applyBorder="1" applyAlignment="1">
      <alignment horizontal="left" vertical="center" wrapText="1"/>
    </xf>
    <xf numFmtId="4" fontId="5" fillId="5" borderId="6" xfId="1" applyNumberFormat="1" applyFont="1" applyFill="1" applyBorder="1" applyAlignment="1">
      <alignment horizontal="left" vertical="center" wrapText="1"/>
    </xf>
    <xf numFmtId="4" fontId="3" fillId="6" borderId="8" xfId="1" applyNumberFormat="1" applyFont="1" applyFill="1" applyBorder="1" applyAlignment="1">
      <alignment vertical="center" wrapText="1"/>
    </xf>
    <xf numFmtId="4" fontId="3" fillId="7" borderId="8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right" vertical="center" wrapText="1"/>
    </xf>
    <xf numFmtId="4" fontId="3" fillId="9" borderId="8" xfId="1" applyNumberFormat="1" applyFont="1" applyFill="1" applyBorder="1" applyAlignment="1">
      <alignment horizontal="left" vertical="center" wrapText="1"/>
    </xf>
    <xf numFmtId="4" fontId="3" fillId="7" borderId="13" xfId="1" applyNumberFormat="1" applyFont="1" applyFill="1" applyBorder="1" applyAlignment="1">
      <alignment horizontal="left" vertical="center" wrapText="1"/>
    </xf>
    <xf numFmtId="4" fontId="5" fillId="10" borderId="6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Border="1" applyAlignment="1">
      <alignment vertical="center" wrapText="1"/>
    </xf>
    <xf numFmtId="4" fontId="3" fillId="0" borderId="19" xfId="1" applyNumberFormat="1" applyFont="1" applyBorder="1" applyAlignment="1">
      <alignment vertical="center" wrapText="1"/>
    </xf>
    <xf numFmtId="4" fontId="3" fillId="0" borderId="23" xfId="1" applyNumberFormat="1" applyFont="1" applyBorder="1" applyAlignment="1">
      <alignment vertical="center" wrapText="1"/>
    </xf>
    <xf numFmtId="4" fontId="5" fillId="3" borderId="6" xfId="1" applyNumberFormat="1" applyFont="1" applyFill="1" applyBorder="1" applyAlignment="1">
      <alignment horizontal="left" vertical="center" wrapText="1"/>
    </xf>
    <xf numFmtId="4" fontId="3" fillId="2" borderId="27" xfId="1" applyNumberFormat="1" applyFont="1" applyFill="1" applyBorder="1" applyAlignment="1">
      <alignment horizontal="left" vertical="center" wrapText="1"/>
    </xf>
    <xf numFmtId="4" fontId="3" fillId="11" borderId="8" xfId="1" applyNumberFormat="1" applyFont="1" applyFill="1" applyBorder="1" applyAlignment="1">
      <alignment horizontal="left" vertical="center" wrapText="1"/>
    </xf>
    <xf numFmtId="4" fontId="3" fillId="3" borderId="32" xfId="1" applyNumberFormat="1" applyFont="1" applyFill="1" applyBorder="1" applyAlignment="1">
      <alignment horizontal="left" vertical="center" wrapText="1"/>
    </xf>
    <xf numFmtId="4" fontId="3" fillId="12" borderId="27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left" vertical="center"/>
    </xf>
    <xf numFmtId="4" fontId="3" fillId="8" borderId="13" xfId="1" applyNumberFormat="1" applyFont="1" applyFill="1" applyBorder="1" applyAlignment="1">
      <alignment horizontal="left" vertical="center"/>
    </xf>
    <xf numFmtId="4" fontId="3" fillId="8" borderId="8" xfId="1" applyNumberFormat="1" applyFont="1" applyFill="1" applyBorder="1" applyAlignment="1">
      <alignment horizontal="left" vertical="center" wrapText="1"/>
    </xf>
    <xf numFmtId="4" fontId="3" fillId="8" borderId="8" xfId="1" applyNumberFormat="1" applyFont="1" applyFill="1" applyBorder="1" applyAlignment="1">
      <alignment horizontal="left" vertical="center"/>
    </xf>
    <xf numFmtId="4" fontId="3" fillId="3" borderId="13" xfId="1" applyNumberFormat="1" applyFont="1" applyFill="1" applyBorder="1" applyAlignment="1">
      <alignment horizontal="left" vertical="center"/>
    </xf>
    <xf numFmtId="4" fontId="3" fillId="0" borderId="2" xfId="1" applyNumberFormat="1" applyFont="1" applyBorder="1" applyAlignment="1">
      <alignment vertical="center" wrapText="1"/>
    </xf>
    <xf numFmtId="4" fontId="7" fillId="0" borderId="8" xfId="1" applyNumberFormat="1" applyFont="1" applyBorder="1" applyAlignment="1">
      <alignment horizontal="right" vertical="center" wrapText="1"/>
    </xf>
    <xf numFmtId="4" fontId="3" fillId="13" borderId="13" xfId="1" applyNumberFormat="1" applyFont="1" applyFill="1" applyBorder="1" applyAlignment="1">
      <alignment horizontal="left" vertical="center" wrapText="1"/>
    </xf>
    <xf numFmtId="4" fontId="3" fillId="0" borderId="13" xfId="1" applyNumberFormat="1" applyFont="1" applyBorder="1" applyAlignment="1">
      <alignment horizontal="left" vertical="center" wrapText="1"/>
    </xf>
    <xf numFmtId="4" fontId="3" fillId="0" borderId="23" xfId="1" applyNumberFormat="1" applyFont="1" applyBorder="1" applyAlignment="1">
      <alignment horizontal="left" vertical="center" wrapText="1"/>
    </xf>
    <xf numFmtId="4" fontId="5" fillId="13" borderId="8" xfId="1" applyNumberFormat="1" applyFont="1" applyFill="1" applyBorder="1" applyAlignment="1">
      <alignment horizontal="left" vertical="center" wrapText="1"/>
    </xf>
    <xf numFmtId="4" fontId="5" fillId="0" borderId="23" xfId="1" applyNumberFormat="1" applyFont="1" applyBorder="1" applyAlignment="1">
      <alignment horizontal="left" vertical="center" wrapText="1"/>
    </xf>
    <xf numFmtId="4" fontId="5" fillId="15" borderId="35" xfId="1" applyNumberFormat="1" applyFont="1" applyFill="1" applyBorder="1" applyAlignment="1">
      <alignment horizontal="left" vertical="center" wrapText="1"/>
    </xf>
    <xf numFmtId="4" fontId="5" fillId="15" borderId="6" xfId="1" applyNumberFormat="1" applyFont="1" applyFill="1" applyBorder="1" applyAlignment="1">
      <alignment horizontal="left" vertical="center" wrapText="1"/>
    </xf>
    <xf numFmtId="4" fontId="5" fillId="5" borderId="2" xfId="1" applyNumberFormat="1" applyFont="1" applyFill="1" applyBorder="1" applyAlignment="1">
      <alignment horizontal="left" vertical="center" wrapText="1"/>
    </xf>
    <xf numFmtId="4" fontId="3" fillId="0" borderId="27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/>
    <xf numFmtId="4" fontId="3" fillId="0" borderId="13" xfId="1" applyNumberFormat="1" applyFont="1" applyFill="1" applyBorder="1" applyAlignment="1">
      <alignment horizontal="left" vertical="center" wrapText="1"/>
    </xf>
    <xf numFmtId="4" fontId="3" fillId="0" borderId="19" xfId="1" applyNumberFormat="1" applyFont="1" applyFill="1" applyBorder="1" applyAlignment="1">
      <alignment horizontal="left" vertical="center" wrapText="1"/>
    </xf>
    <xf numFmtId="4" fontId="5" fillId="16" borderId="6" xfId="1" applyNumberFormat="1" applyFont="1" applyFill="1" applyBorder="1" applyAlignment="1">
      <alignment horizontal="left" vertical="center" wrapText="1"/>
    </xf>
    <xf numFmtId="4" fontId="3" fillId="6" borderId="8" xfId="1" applyNumberFormat="1" applyFont="1" applyFill="1" applyBorder="1" applyAlignment="1">
      <alignment horizontal="left" vertical="center" wrapText="1"/>
    </xf>
    <xf numFmtId="4" fontId="3" fillId="17" borderId="13" xfId="1" applyNumberFormat="1" applyFont="1" applyFill="1" applyBorder="1" applyAlignment="1">
      <alignment horizontal="left" vertical="center" wrapText="1"/>
    </xf>
    <xf numFmtId="4" fontId="3" fillId="18" borderId="13" xfId="1" applyNumberFormat="1" applyFont="1" applyFill="1" applyBorder="1" applyAlignment="1">
      <alignment horizontal="left" vertical="center" wrapText="1"/>
    </xf>
    <xf numFmtId="4" fontId="3" fillId="19" borderId="13" xfId="1" applyNumberFormat="1" applyFont="1" applyFill="1" applyBorder="1" applyAlignment="1">
      <alignment horizontal="left" vertical="center" wrapText="1"/>
    </xf>
    <xf numFmtId="4" fontId="3" fillId="20" borderId="13" xfId="1" applyNumberFormat="1" applyFont="1" applyFill="1" applyBorder="1" applyAlignment="1">
      <alignment horizontal="left" vertical="center" wrapText="1"/>
    </xf>
    <xf numFmtId="4" fontId="3" fillId="20" borderId="8" xfId="1" applyNumberFormat="1" applyFont="1" applyFill="1" applyBorder="1" applyAlignment="1">
      <alignment horizontal="left" vertical="center" wrapText="1"/>
    </xf>
    <xf numFmtId="4" fontId="3" fillId="2" borderId="8" xfId="1" applyNumberFormat="1" applyFont="1" applyFill="1" applyBorder="1" applyAlignment="1">
      <alignment horizontal="left" vertical="center" wrapText="1"/>
    </xf>
    <xf numFmtId="3" fontId="5" fillId="4" borderId="4" xfId="1" applyNumberFormat="1" applyFont="1" applyFill="1" applyBorder="1" applyAlignment="1">
      <alignment vertical="center"/>
    </xf>
    <xf numFmtId="3" fontId="3" fillId="0" borderId="0" xfId="1" applyNumberFormat="1" applyFont="1"/>
    <xf numFmtId="3" fontId="5" fillId="5" borderId="4" xfId="1" applyNumberFormat="1" applyFont="1" applyFill="1" applyBorder="1" applyAlignment="1">
      <alignment vertical="center" wrapText="1"/>
    </xf>
    <xf numFmtId="3" fontId="5" fillId="5" borderId="7" xfId="1" applyNumberFormat="1" applyFont="1" applyFill="1" applyBorder="1" applyAlignment="1">
      <alignment vertical="center" wrapText="1"/>
    </xf>
    <xf numFmtId="3" fontId="5" fillId="6" borderId="9" xfId="1" applyNumberFormat="1" applyFont="1" applyFill="1" applyBorder="1" applyAlignment="1">
      <alignment vertical="center"/>
    </xf>
    <xf numFmtId="3" fontId="5" fillId="6" borderId="10" xfId="1" applyNumberFormat="1" applyFont="1" applyFill="1" applyBorder="1" applyAlignment="1">
      <alignment vertical="center"/>
    </xf>
    <xf numFmtId="3" fontId="5" fillId="6" borderId="11" xfId="1" applyNumberFormat="1" applyFont="1" applyFill="1" applyBorder="1" applyAlignment="1">
      <alignment vertical="center"/>
    </xf>
    <xf numFmtId="3" fontId="5" fillId="6" borderId="12" xfId="1" applyNumberFormat="1" applyFont="1" applyFill="1" applyBorder="1" applyAlignment="1">
      <alignment vertical="center"/>
    </xf>
    <xf numFmtId="3" fontId="5" fillId="7" borderId="9" xfId="1" applyNumberFormat="1" applyFont="1" applyFill="1" applyBorder="1" applyAlignment="1">
      <alignment vertical="center"/>
    </xf>
    <xf numFmtId="3" fontId="5" fillId="7" borderId="10" xfId="1" applyNumberFormat="1" applyFont="1" applyFill="1" applyBorder="1" applyAlignment="1">
      <alignment vertical="center"/>
    </xf>
    <xf numFmtId="3" fontId="5" fillId="7" borderId="11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3" fontId="5" fillId="8" borderId="9" xfId="1" applyNumberFormat="1" applyFont="1" applyFill="1" applyBorder="1" applyAlignment="1">
      <alignment vertical="center"/>
    </xf>
    <xf numFmtId="3" fontId="3" fillId="8" borderId="9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" fontId="7" fillId="0" borderId="0" xfId="1" applyNumberFormat="1" applyFont="1"/>
    <xf numFmtId="3" fontId="3" fillId="9" borderId="9" xfId="1" applyNumberFormat="1" applyFont="1" applyFill="1" applyBorder="1" applyAlignment="1">
      <alignment vertical="center"/>
    </xf>
    <xf numFmtId="3" fontId="3" fillId="9" borderId="10" xfId="1" applyNumberFormat="1" applyFont="1" applyFill="1" applyBorder="1" applyAlignment="1">
      <alignment vertical="center"/>
    </xf>
    <xf numFmtId="3" fontId="5" fillId="9" borderId="9" xfId="1" applyNumberFormat="1" applyFont="1" applyFill="1" applyBorder="1" applyAlignment="1">
      <alignment vertical="center"/>
    </xf>
    <xf numFmtId="3" fontId="3" fillId="9" borderId="11" xfId="1" applyNumberFormat="1" applyFont="1" applyFill="1" applyBorder="1" applyAlignment="1">
      <alignment vertical="center"/>
    </xf>
    <xf numFmtId="3" fontId="5" fillId="9" borderId="10" xfId="1" applyNumberFormat="1" applyFont="1" applyFill="1" applyBorder="1" applyAlignment="1">
      <alignment vertical="center"/>
    </xf>
    <xf numFmtId="3" fontId="3" fillId="7" borderId="9" xfId="1" applyNumberFormat="1" applyFont="1" applyFill="1" applyBorder="1" applyAlignment="1">
      <alignment vertical="center"/>
    </xf>
    <xf numFmtId="3" fontId="3" fillId="7" borderId="10" xfId="1" applyNumberFormat="1" applyFont="1" applyFill="1" applyBorder="1" applyAlignment="1">
      <alignment vertical="center"/>
    </xf>
    <xf numFmtId="3" fontId="3" fillId="7" borderId="14" xfId="1" applyNumberFormat="1" applyFont="1" applyFill="1" applyBorder="1" applyAlignment="1">
      <alignment vertical="center"/>
    </xf>
    <xf numFmtId="3" fontId="3" fillId="7" borderId="11" xfId="1" applyNumberFormat="1" applyFont="1" applyFill="1" applyBorder="1" applyAlignment="1">
      <alignment vertical="center"/>
    </xf>
    <xf numFmtId="3" fontId="3" fillId="7" borderId="3" xfId="1" applyNumberFormat="1" applyFont="1" applyFill="1" applyBorder="1" applyAlignment="1">
      <alignment vertical="center"/>
    </xf>
    <xf numFmtId="3" fontId="5" fillId="10" borderId="4" xfId="1" applyNumberFormat="1" applyFont="1" applyFill="1" applyBorder="1" applyAlignment="1">
      <alignment vertical="center"/>
    </xf>
    <xf numFmtId="3" fontId="5" fillId="10" borderId="7" xfId="1" applyNumberFormat="1" applyFont="1" applyFill="1" applyBorder="1" applyAlignment="1">
      <alignment vertical="center"/>
    </xf>
    <xf numFmtId="3" fontId="5" fillId="10" borderId="15" xfId="1" applyNumberFormat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vertical="center"/>
    </xf>
    <xf numFmtId="3" fontId="3" fillId="0" borderId="17" xfId="1" applyNumberFormat="1" applyFont="1" applyFill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3" fillId="0" borderId="13" xfId="1" applyNumberFormat="1" applyFont="1" applyFill="1" applyBorder="1" applyAlignment="1">
      <alignment vertical="center"/>
    </xf>
    <xf numFmtId="3" fontId="3" fillId="0" borderId="20" xfId="1" applyNumberFormat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19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3" fontId="3" fillId="0" borderId="24" xfId="1" applyNumberFormat="1" applyFont="1" applyFill="1" applyBorder="1" applyAlignment="1">
      <alignment vertical="center"/>
    </xf>
    <xf numFmtId="3" fontId="3" fillId="0" borderId="25" xfId="1" applyNumberFormat="1" applyFont="1" applyFill="1" applyBorder="1" applyAlignment="1">
      <alignment vertical="center"/>
    </xf>
    <xf numFmtId="3" fontId="3" fillId="0" borderId="24" xfId="1" applyNumberFormat="1" applyFont="1" applyBorder="1" applyAlignment="1">
      <alignment vertical="center"/>
    </xf>
    <xf numFmtId="3" fontId="3" fillId="0" borderId="2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5" fillId="0" borderId="26" xfId="1" applyNumberFormat="1" applyFont="1" applyFill="1" applyBorder="1" applyAlignment="1">
      <alignment vertical="center"/>
    </xf>
    <xf numFmtId="3" fontId="5" fillId="3" borderId="4" xfId="1" applyNumberFormat="1" applyFont="1" applyFill="1" applyBorder="1" applyAlignment="1">
      <alignment horizontal="right" vertical="center"/>
    </xf>
    <xf numFmtId="3" fontId="5" fillId="3" borderId="7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3" fontId="3" fillId="7" borderId="9" xfId="1" applyNumberFormat="1" applyFont="1" applyFill="1" applyBorder="1" applyAlignment="1">
      <alignment horizontal="right" vertical="center"/>
    </xf>
    <xf numFmtId="3" fontId="3" fillId="7" borderId="10" xfId="1" applyNumberFormat="1" applyFont="1" applyFill="1" applyBorder="1" applyAlignment="1">
      <alignment horizontal="right" vertical="center"/>
    </xf>
    <xf numFmtId="3" fontId="3" fillId="7" borderId="30" xfId="1" applyNumberFormat="1" applyFont="1" applyFill="1" applyBorder="1" applyAlignment="1">
      <alignment horizontal="right" vertical="center"/>
    </xf>
    <xf numFmtId="3" fontId="3" fillId="7" borderId="19" xfId="1" applyNumberFormat="1" applyFont="1" applyFill="1" applyBorder="1" applyAlignment="1">
      <alignment horizontal="right" vertical="center"/>
    </xf>
    <xf numFmtId="3" fontId="3" fillId="7" borderId="20" xfId="1" applyNumberFormat="1" applyFont="1" applyFill="1" applyBorder="1" applyAlignment="1">
      <alignment horizontal="right" vertical="center"/>
    </xf>
    <xf numFmtId="3" fontId="3" fillId="7" borderId="31" xfId="1" applyNumberFormat="1" applyFont="1" applyFill="1" applyBorder="1" applyAlignment="1">
      <alignment horizontal="right" vertical="center"/>
    </xf>
    <xf numFmtId="3" fontId="5" fillId="7" borderId="9" xfId="1" applyNumberFormat="1" applyFont="1" applyFill="1" applyBorder="1" applyAlignment="1">
      <alignment horizontal="right" vertical="center"/>
    </xf>
    <xf numFmtId="3" fontId="3" fillId="9" borderId="9" xfId="1" applyNumberFormat="1" applyFont="1" applyFill="1" applyBorder="1" applyAlignment="1">
      <alignment horizontal="right" vertical="center"/>
    </xf>
    <xf numFmtId="3" fontId="3" fillId="9" borderId="10" xfId="1" applyNumberFormat="1" applyFont="1" applyFill="1" applyBorder="1" applyAlignment="1">
      <alignment horizontal="right" vertical="center"/>
    </xf>
    <xf numFmtId="3" fontId="3" fillId="9" borderId="30" xfId="1" applyNumberFormat="1" applyFont="1" applyFill="1" applyBorder="1" applyAlignment="1">
      <alignment horizontal="right" vertical="center"/>
    </xf>
    <xf numFmtId="3" fontId="3" fillId="9" borderId="19" xfId="1" applyNumberFormat="1" applyFont="1" applyFill="1" applyBorder="1" applyAlignment="1">
      <alignment horizontal="right" vertical="center"/>
    </xf>
    <xf numFmtId="3" fontId="3" fillId="9" borderId="20" xfId="1" applyNumberFormat="1" applyFont="1" applyFill="1" applyBorder="1" applyAlignment="1">
      <alignment horizontal="right" vertical="center"/>
    </xf>
    <xf numFmtId="3" fontId="3" fillId="9" borderId="31" xfId="1" applyNumberFormat="1" applyFont="1" applyFill="1" applyBorder="1" applyAlignment="1">
      <alignment horizontal="right" vertical="center"/>
    </xf>
    <xf numFmtId="3" fontId="5" fillId="9" borderId="9" xfId="1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/>
    </xf>
    <xf numFmtId="3" fontId="3" fillId="7" borderId="14" xfId="1" applyNumberFormat="1" applyFont="1" applyFill="1" applyBorder="1" applyAlignment="1">
      <alignment horizontal="right" vertical="center"/>
    </xf>
    <xf numFmtId="3" fontId="3" fillId="21" borderId="9" xfId="1" applyNumberFormat="1" applyFont="1" applyFill="1" applyBorder="1" applyAlignment="1">
      <alignment horizontal="right" vertical="center"/>
    </xf>
    <xf numFmtId="3" fontId="3" fillId="21" borderId="30" xfId="1" applyNumberFormat="1" applyFont="1" applyFill="1" applyBorder="1" applyAlignment="1">
      <alignment horizontal="right" vertical="center"/>
    </xf>
    <xf numFmtId="3" fontId="3" fillId="21" borderId="13" xfId="1" applyNumberFormat="1" applyFont="1" applyFill="1" applyBorder="1" applyAlignment="1">
      <alignment horizontal="right" vertical="center"/>
    </xf>
    <xf numFmtId="3" fontId="3" fillId="21" borderId="14" xfId="1" applyNumberFormat="1" applyFont="1" applyFill="1" applyBorder="1" applyAlignment="1">
      <alignment horizontal="right" vertical="center"/>
    </xf>
    <xf numFmtId="3" fontId="3" fillId="21" borderId="10" xfId="1" applyNumberFormat="1" applyFont="1" applyFill="1" applyBorder="1" applyAlignment="1">
      <alignment horizontal="right" vertical="center"/>
    </xf>
    <xf numFmtId="3" fontId="3" fillId="11" borderId="9" xfId="1" applyNumberFormat="1" applyFont="1" applyFill="1" applyBorder="1" applyAlignment="1">
      <alignment horizontal="right" vertical="center"/>
    </xf>
    <xf numFmtId="3" fontId="3" fillId="11" borderId="10" xfId="1" applyNumberFormat="1" applyFont="1" applyFill="1" applyBorder="1" applyAlignment="1">
      <alignment horizontal="right" vertical="center"/>
    </xf>
    <xf numFmtId="3" fontId="3" fillId="11" borderId="30" xfId="1" applyNumberFormat="1" applyFont="1" applyFill="1" applyBorder="1" applyAlignment="1">
      <alignment horizontal="right" vertical="center"/>
    </xf>
    <xf numFmtId="3" fontId="3" fillId="11" borderId="13" xfId="1" applyNumberFormat="1" applyFont="1" applyFill="1" applyBorder="1" applyAlignment="1">
      <alignment horizontal="right" vertical="center"/>
    </xf>
    <xf numFmtId="3" fontId="3" fillId="11" borderId="14" xfId="1" applyNumberFormat="1" applyFont="1" applyFill="1" applyBorder="1" applyAlignment="1">
      <alignment horizontal="right" vertical="center"/>
    </xf>
    <xf numFmtId="3" fontId="3" fillId="11" borderId="31" xfId="1" applyNumberFormat="1" applyFont="1" applyFill="1" applyBorder="1" applyAlignment="1">
      <alignment horizontal="right" vertical="center"/>
    </xf>
    <xf numFmtId="3" fontId="3" fillId="3" borderId="9" xfId="1" applyNumberFormat="1" applyFont="1" applyFill="1" applyBorder="1" applyAlignment="1">
      <alignment horizontal="right" vertical="center"/>
    </xf>
    <xf numFmtId="3" fontId="3" fillId="3" borderId="10" xfId="1" applyNumberFormat="1" applyFont="1" applyFill="1" applyBorder="1" applyAlignment="1">
      <alignment horizontal="right" vertical="center"/>
    </xf>
    <xf numFmtId="3" fontId="3" fillId="3" borderId="30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3" fillId="3" borderId="14" xfId="1" applyNumberFormat="1" applyFont="1" applyFill="1" applyBorder="1" applyAlignment="1">
      <alignment horizontal="right" vertical="center"/>
    </xf>
    <xf numFmtId="3" fontId="3" fillId="3" borderId="31" xfId="1" applyNumberFormat="1" applyFont="1" applyFill="1" applyBorder="1" applyAlignment="1">
      <alignment horizontal="right" vertical="center"/>
    </xf>
    <xf numFmtId="3" fontId="5" fillId="3" borderId="9" xfId="1" applyNumberFormat="1" applyFont="1" applyFill="1" applyBorder="1" applyAlignment="1">
      <alignment horizontal="right" vertical="center"/>
    </xf>
    <xf numFmtId="3" fontId="3" fillId="12" borderId="9" xfId="1" applyNumberFormat="1" applyFont="1" applyFill="1" applyBorder="1" applyAlignment="1">
      <alignment horizontal="right" vertical="center"/>
    </xf>
    <xf numFmtId="3" fontId="3" fillId="12" borderId="10" xfId="1" applyNumberFormat="1" applyFont="1" applyFill="1" applyBorder="1" applyAlignment="1">
      <alignment horizontal="right" vertical="center"/>
    </xf>
    <xf numFmtId="3" fontId="3" fillId="12" borderId="30" xfId="1" applyNumberFormat="1" applyFont="1" applyFill="1" applyBorder="1" applyAlignment="1">
      <alignment horizontal="right" vertical="center"/>
    </xf>
    <xf numFmtId="3" fontId="3" fillId="12" borderId="13" xfId="1" applyNumberFormat="1" applyFont="1" applyFill="1" applyBorder="1" applyAlignment="1">
      <alignment horizontal="right" vertical="center"/>
    </xf>
    <xf numFmtId="3" fontId="3" fillId="12" borderId="14" xfId="1" applyNumberFormat="1" applyFont="1" applyFill="1" applyBorder="1" applyAlignment="1">
      <alignment horizontal="right" vertical="center"/>
    </xf>
    <xf numFmtId="3" fontId="3" fillId="12" borderId="31" xfId="1" applyNumberFormat="1" applyFont="1" applyFill="1" applyBorder="1" applyAlignment="1">
      <alignment horizontal="right" vertical="center"/>
    </xf>
    <xf numFmtId="3" fontId="5" fillId="12" borderId="9" xfId="1" applyNumberFormat="1" applyFont="1" applyFill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8" borderId="14" xfId="1" applyNumberFormat="1" applyFont="1" applyFill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0" borderId="31" xfId="1" applyNumberFormat="1" applyFont="1" applyFill="1" applyBorder="1" applyAlignment="1">
      <alignment horizontal="right" vertical="center"/>
    </xf>
    <xf numFmtId="3" fontId="3" fillId="0" borderId="30" xfId="1" applyNumberFormat="1" applyFont="1" applyFill="1" applyBorder="1" applyAlignment="1">
      <alignment horizontal="right" vertical="center"/>
    </xf>
    <xf numFmtId="3" fontId="3" fillId="8" borderId="17" xfId="1" applyNumberFormat="1" applyFont="1" applyFill="1" applyBorder="1" applyAlignment="1">
      <alignment horizontal="right" vertical="center"/>
    </xf>
    <xf numFmtId="3" fontId="3" fillId="8" borderId="30" xfId="1" applyNumberFormat="1" applyFont="1" applyFill="1" applyBorder="1" applyAlignment="1">
      <alignment horizontal="right" vertical="center"/>
    </xf>
    <xf numFmtId="3" fontId="3" fillId="8" borderId="13" xfId="1" applyNumberFormat="1" applyFont="1" applyFill="1" applyBorder="1" applyAlignment="1">
      <alignment horizontal="right" vertical="center"/>
    </xf>
    <xf numFmtId="3" fontId="5" fillId="8" borderId="14" xfId="1" applyNumberFormat="1" applyFont="1" applyFill="1" applyBorder="1" applyAlignment="1">
      <alignment horizontal="right" vertical="center"/>
    </xf>
    <xf numFmtId="3" fontId="3" fillId="8" borderId="9" xfId="1" applyNumberFormat="1" applyFont="1" applyFill="1" applyBorder="1" applyAlignment="1">
      <alignment horizontal="right" vertical="center"/>
    </xf>
    <xf numFmtId="3" fontId="3" fillId="8" borderId="10" xfId="1" applyNumberFormat="1" applyFont="1" applyFill="1" applyBorder="1" applyAlignment="1">
      <alignment horizontal="right" vertical="center"/>
    </xf>
    <xf numFmtId="3" fontId="3" fillId="8" borderId="31" xfId="1" applyNumberFormat="1" applyFont="1" applyFill="1" applyBorder="1" applyAlignment="1">
      <alignment horizontal="right" vertical="center"/>
    </xf>
    <xf numFmtId="3" fontId="5" fillId="8" borderId="9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3" borderId="20" xfId="1" applyNumberFormat="1" applyFont="1" applyFill="1" applyBorder="1" applyAlignment="1">
      <alignment horizontal="right" vertical="center"/>
    </xf>
    <xf numFmtId="3" fontId="3" fillId="3" borderId="21" xfId="1" applyNumberFormat="1" applyFont="1" applyFill="1" applyBorder="1" applyAlignment="1">
      <alignment horizontal="right" vertical="center"/>
    </xf>
    <xf numFmtId="3" fontId="3" fillId="3" borderId="33" xfId="1" applyNumberFormat="1" applyFont="1" applyFill="1" applyBorder="1" applyAlignment="1">
      <alignment horizontal="right" vertical="center"/>
    </xf>
    <xf numFmtId="3" fontId="3" fillId="3" borderId="19" xfId="1" applyNumberFormat="1" applyFont="1" applyFill="1" applyBorder="1" applyAlignment="1">
      <alignment horizontal="right" vertical="center"/>
    </xf>
    <xf numFmtId="3" fontId="5" fillId="3" borderId="20" xfId="1" applyNumberFormat="1" applyFont="1" applyFill="1" applyBorder="1" applyAlignment="1">
      <alignment horizontal="right" vertical="center"/>
    </xf>
    <xf numFmtId="3" fontId="3" fillId="0" borderId="20" xfId="1" applyNumberFormat="1" applyFont="1" applyBorder="1"/>
    <xf numFmtId="3" fontId="3" fillId="0" borderId="21" xfId="1" applyNumberFormat="1" applyFont="1" applyBorder="1"/>
    <xf numFmtId="3" fontId="7" fillId="0" borderId="20" xfId="1" applyNumberFormat="1" applyFont="1" applyBorder="1"/>
    <xf numFmtId="3" fontId="7" fillId="0" borderId="19" xfId="1" applyNumberFormat="1" applyFont="1" applyBorder="1"/>
    <xf numFmtId="3" fontId="5" fillId="0" borderId="24" xfId="1" applyNumberFormat="1" applyFont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0" borderId="11" xfId="1" applyNumberFormat="1" applyFont="1" applyFill="1" applyBorder="1"/>
    <xf numFmtId="3" fontId="7" fillId="2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/>
    <xf numFmtId="3" fontId="6" fillId="0" borderId="9" xfId="1" applyNumberFormat="1" applyFont="1" applyFill="1" applyBorder="1"/>
    <xf numFmtId="3" fontId="3" fillId="13" borderId="9" xfId="1" applyNumberFormat="1" applyFont="1" applyFill="1" applyBorder="1"/>
    <xf numFmtId="3" fontId="3" fillId="13" borderId="10" xfId="1" applyNumberFormat="1" applyFont="1" applyFill="1" applyBorder="1"/>
    <xf numFmtId="3" fontId="3" fillId="13" borderId="11" xfId="1" applyNumberFormat="1" applyFont="1" applyFill="1" applyBorder="1"/>
    <xf numFmtId="3" fontId="7" fillId="13" borderId="14" xfId="1" applyNumberFormat="1" applyFont="1" applyFill="1" applyBorder="1"/>
    <xf numFmtId="3" fontId="7" fillId="13" borderId="11" xfId="1" applyNumberFormat="1" applyFont="1" applyFill="1" applyBorder="1"/>
    <xf numFmtId="3" fontId="6" fillId="13" borderId="9" xfId="1" applyNumberFormat="1" applyFont="1" applyFill="1" applyBorder="1"/>
    <xf numFmtId="3" fontId="3" fillId="14" borderId="14" xfId="1" applyNumberFormat="1" applyFont="1" applyFill="1" applyBorder="1"/>
    <xf numFmtId="3" fontId="3" fillId="14" borderId="17" xfId="1" applyNumberFormat="1" applyFont="1" applyFill="1" applyBorder="1"/>
    <xf numFmtId="3" fontId="3" fillId="14" borderId="18" xfId="1" applyNumberFormat="1" applyFont="1" applyFill="1" applyBorder="1"/>
    <xf numFmtId="3" fontId="7" fillId="14" borderId="14" xfId="1" applyNumberFormat="1" applyFont="1" applyFill="1" applyBorder="1"/>
    <xf numFmtId="3" fontId="6" fillId="14" borderId="14" xfId="1" applyNumberFormat="1" applyFont="1" applyFill="1" applyBorder="1"/>
    <xf numFmtId="3" fontId="3" fillId="14" borderId="24" xfId="1" applyNumberFormat="1" applyFont="1" applyFill="1" applyBorder="1"/>
    <xf numFmtId="3" fontId="3" fillId="14" borderId="25" xfId="1" applyNumberFormat="1" applyFont="1" applyFill="1" applyBorder="1"/>
    <xf numFmtId="3" fontId="3" fillId="14" borderId="34" xfId="1" applyNumberFormat="1" applyFont="1" applyFill="1" applyBorder="1"/>
    <xf numFmtId="3" fontId="3" fillId="14" borderId="21" xfId="1" applyNumberFormat="1" applyFont="1" applyFill="1" applyBorder="1"/>
    <xf numFmtId="3" fontId="7" fillId="14" borderId="24" xfId="1" applyNumberFormat="1" applyFont="1" applyFill="1" applyBorder="1"/>
    <xf numFmtId="3" fontId="7" fillId="14" borderId="20" xfId="1" applyNumberFormat="1" applyFont="1" applyFill="1" applyBorder="1"/>
    <xf numFmtId="3" fontId="6" fillId="14" borderId="20" xfId="1" applyNumberFormat="1" applyFont="1" applyFill="1" applyBorder="1"/>
    <xf numFmtId="3" fontId="5" fillId="13" borderId="9" xfId="1" applyNumberFormat="1" applyFont="1" applyFill="1" applyBorder="1"/>
    <xf numFmtId="3" fontId="5" fillId="13" borderId="10" xfId="1" applyNumberFormat="1" applyFont="1" applyFill="1" applyBorder="1"/>
    <xf numFmtId="3" fontId="5" fillId="13" borderId="11" xfId="1" applyNumberFormat="1" applyFont="1" applyFill="1" applyBorder="1"/>
    <xf numFmtId="3" fontId="6" fillId="14" borderId="24" xfId="1" applyNumberFormat="1" applyFont="1" applyFill="1" applyBorder="1"/>
    <xf numFmtId="3" fontId="3" fillId="15" borderId="36" xfId="1" applyNumberFormat="1" applyFont="1" applyFill="1" applyBorder="1"/>
    <xf numFmtId="3" fontId="3" fillId="15" borderId="37" xfId="1" applyNumberFormat="1" applyFont="1" applyFill="1" applyBorder="1"/>
    <xf numFmtId="3" fontId="3" fillId="15" borderId="38" xfId="1" applyNumberFormat="1" applyFont="1" applyFill="1" applyBorder="1"/>
    <xf numFmtId="3" fontId="7" fillId="15" borderId="38" xfId="1" applyNumberFormat="1" applyFont="1" applyFill="1" applyBorder="1"/>
    <xf numFmtId="3" fontId="6" fillId="15" borderId="39" xfId="1" applyNumberFormat="1" applyFont="1" applyFill="1" applyBorder="1"/>
    <xf numFmtId="3" fontId="3" fillId="15" borderId="4" xfId="1" applyNumberFormat="1" applyFont="1" applyFill="1" applyBorder="1"/>
    <xf numFmtId="3" fontId="3" fillId="15" borderId="40" xfId="1" applyNumberFormat="1" applyFont="1" applyFill="1" applyBorder="1"/>
    <xf numFmtId="3" fontId="3" fillId="15" borderId="41" xfId="1" applyNumberFormat="1" applyFont="1" applyFill="1" applyBorder="1"/>
    <xf numFmtId="3" fontId="7" fillId="15" borderId="41" xfId="1" applyNumberFormat="1" applyFont="1" applyFill="1" applyBorder="1"/>
    <xf numFmtId="3" fontId="7" fillId="15" borderId="42" xfId="1" applyNumberFormat="1" applyFont="1" applyFill="1" applyBorder="1"/>
    <xf numFmtId="3" fontId="5" fillId="15" borderId="43" xfId="1" applyNumberFormat="1" applyFont="1" applyFill="1" applyBorder="1" applyAlignment="1">
      <alignment vertical="center"/>
    </xf>
    <xf numFmtId="3" fontId="5" fillId="5" borderId="3" xfId="1" applyNumberFormat="1" applyFont="1" applyFill="1" applyBorder="1" applyAlignment="1">
      <alignment horizontal="right" vertical="center" wrapText="1"/>
    </xf>
    <xf numFmtId="3" fontId="3" fillId="0" borderId="12" xfId="1" applyNumberFormat="1" applyFont="1" applyFill="1" applyBorder="1" applyAlignment="1">
      <alignment vertical="center"/>
    </xf>
    <xf numFmtId="3" fontId="3" fillId="0" borderId="2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3" fillId="0" borderId="44" xfId="1" applyNumberFormat="1" applyFont="1" applyFill="1" applyBorder="1" applyAlignment="1">
      <alignment vertical="center"/>
    </xf>
    <xf numFmtId="3" fontId="3" fillId="0" borderId="22" xfId="1" applyNumberFormat="1" applyFont="1" applyBorder="1" applyAlignment="1">
      <alignment vertical="center"/>
    </xf>
    <xf numFmtId="3" fontId="3" fillId="0" borderId="44" xfId="1" applyNumberFormat="1" applyFont="1" applyBorder="1" applyAlignment="1">
      <alignment vertical="center"/>
    </xf>
    <xf numFmtId="3" fontId="5" fillId="0" borderId="44" xfId="1" applyNumberFormat="1" applyFont="1" applyBorder="1" applyAlignment="1">
      <alignment vertical="center"/>
    </xf>
    <xf numFmtId="3" fontId="5" fillId="3" borderId="4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16" borderId="4" xfId="1" applyNumberFormat="1" applyFont="1" applyFill="1" applyBorder="1" applyAlignment="1">
      <alignment horizontal="right" vertical="center" wrapText="1"/>
    </xf>
    <xf numFmtId="3" fontId="5" fillId="16" borderId="7" xfId="1" applyNumberFormat="1" applyFont="1" applyFill="1" applyBorder="1" applyAlignment="1">
      <alignment horizontal="right" vertical="center" wrapText="1"/>
    </xf>
    <xf numFmtId="3" fontId="3" fillId="6" borderId="14" xfId="1" applyNumberFormat="1" applyFont="1" applyFill="1" applyBorder="1" applyAlignment="1">
      <alignment vertical="center"/>
    </xf>
    <xf numFmtId="3" fontId="3" fillId="6" borderId="17" xfId="1" applyNumberFormat="1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vertical="center"/>
    </xf>
    <xf numFmtId="3" fontId="3" fillId="6" borderId="9" xfId="1" applyNumberFormat="1" applyFont="1" applyFill="1" applyBorder="1" applyAlignment="1">
      <alignment vertical="center"/>
    </xf>
    <xf numFmtId="3" fontId="3" fillId="6" borderId="18" xfId="1" applyNumberFormat="1" applyFont="1" applyFill="1" applyBorder="1" applyAlignment="1">
      <alignment vertical="center"/>
    </xf>
    <xf numFmtId="3" fontId="5" fillId="6" borderId="17" xfId="1" applyNumberFormat="1" applyFont="1" applyFill="1" applyBorder="1" applyAlignment="1">
      <alignment vertical="center"/>
    </xf>
    <xf numFmtId="3" fontId="3" fillId="17" borderId="14" xfId="1" applyNumberFormat="1" applyFont="1" applyFill="1" applyBorder="1" applyAlignment="1">
      <alignment vertical="center"/>
    </xf>
    <xf numFmtId="3" fontId="3" fillId="17" borderId="17" xfId="1" applyNumberFormat="1" applyFont="1" applyFill="1" applyBorder="1" applyAlignment="1">
      <alignment vertical="center"/>
    </xf>
    <xf numFmtId="3" fontId="3" fillId="17" borderId="9" xfId="1" applyNumberFormat="1" applyFont="1" applyFill="1" applyBorder="1" applyAlignment="1">
      <alignment vertical="center"/>
    </xf>
    <xf numFmtId="3" fontId="5" fillId="17" borderId="17" xfId="1" applyNumberFormat="1" applyFont="1" applyFill="1" applyBorder="1" applyAlignment="1">
      <alignment vertical="center"/>
    </xf>
    <xf numFmtId="3" fontId="3" fillId="18" borderId="14" xfId="1" applyNumberFormat="1" applyFont="1" applyFill="1" applyBorder="1" applyAlignment="1">
      <alignment vertical="center"/>
    </xf>
    <xf numFmtId="3" fontId="3" fillId="18" borderId="17" xfId="1" applyNumberFormat="1" applyFont="1" applyFill="1" applyBorder="1" applyAlignment="1">
      <alignment vertical="center"/>
    </xf>
    <xf numFmtId="3" fontId="3" fillId="18" borderId="9" xfId="1" applyNumberFormat="1" applyFont="1" applyFill="1" applyBorder="1" applyAlignment="1">
      <alignment vertical="center"/>
    </xf>
    <xf numFmtId="3" fontId="3" fillId="18" borderId="18" xfId="1" applyNumberFormat="1" applyFont="1" applyFill="1" applyBorder="1" applyAlignment="1">
      <alignment vertical="center"/>
    </xf>
    <xf numFmtId="3" fontId="5" fillId="18" borderId="17" xfId="1" applyNumberFormat="1" applyFont="1" applyFill="1" applyBorder="1" applyAlignment="1">
      <alignment vertical="center"/>
    </xf>
    <xf numFmtId="3" fontId="3" fillId="19" borderId="14" xfId="1" applyNumberFormat="1" applyFont="1" applyFill="1" applyBorder="1" applyAlignment="1">
      <alignment vertical="center"/>
    </xf>
    <xf numFmtId="3" fontId="3" fillId="19" borderId="17" xfId="1" applyNumberFormat="1" applyFont="1" applyFill="1" applyBorder="1" applyAlignment="1">
      <alignment vertical="center"/>
    </xf>
    <xf numFmtId="3" fontId="3" fillId="19" borderId="9" xfId="1" applyNumberFormat="1" applyFont="1" applyFill="1" applyBorder="1" applyAlignment="1">
      <alignment vertical="center"/>
    </xf>
    <xf numFmtId="3" fontId="3" fillId="19" borderId="18" xfId="1" applyNumberFormat="1" applyFont="1" applyFill="1" applyBorder="1" applyAlignment="1">
      <alignment vertical="center"/>
    </xf>
    <xf numFmtId="3" fontId="5" fillId="19" borderId="17" xfId="1" applyNumberFormat="1" applyFont="1" applyFill="1" applyBorder="1" applyAlignment="1">
      <alignment vertical="center"/>
    </xf>
    <xf numFmtId="3" fontId="3" fillId="20" borderId="14" xfId="1" applyNumberFormat="1" applyFont="1" applyFill="1" applyBorder="1" applyAlignment="1">
      <alignment vertical="center"/>
    </xf>
    <xf numFmtId="3" fontId="3" fillId="20" borderId="17" xfId="1" applyNumberFormat="1" applyFont="1" applyFill="1" applyBorder="1" applyAlignment="1">
      <alignment vertical="center"/>
    </xf>
    <xf numFmtId="3" fontId="3" fillId="20" borderId="18" xfId="1" applyNumberFormat="1" applyFont="1" applyFill="1" applyBorder="1" applyAlignment="1">
      <alignment vertical="center"/>
    </xf>
    <xf numFmtId="3" fontId="5" fillId="20" borderId="17" xfId="1" applyNumberFormat="1" applyFont="1" applyFill="1" applyBorder="1" applyAlignment="1">
      <alignment vertical="center"/>
    </xf>
    <xf numFmtId="3" fontId="3" fillId="8" borderId="14" xfId="1" applyNumberFormat="1" applyFont="1" applyFill="1" applyBorder="1" applyAlignment="1">
      <alignment vertical="center"/>
    </xf>
    <xf numFmtId="3" fontId="3" fillId="8" borderId="18" xfId="1" applyNumberFormat="1" applyFont="1" applyFill="1" applyBorder="1" applyAlignment="1">
      <alignment vertical="center"/>
    </xf>
    <xf numFmtId="3" fontId="5" fillId="8" borderId="17" xfId="1" applyNumberFormat="1" applyFont="1" applyFill="1" applyBorder="1" applyAlignment="1">
      <alignment vertical="center"/>
    </xf>
    <xf numFmtId="3" fontId="3" fillId="8" borderId="24" xfId="1" applyNumberFormat="1" applyFont="1" applyFill="1" applyBorder="1" applyAlignment="1">
      <alignment vertical="center"/>
    </xf>
    <xf numFmtId="3" fontId="3" fillId="0" borderId="34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3" fontId="5" fillId="5" borderId="6" xfId="1" applyNumberFormat="1" applyFont="1" applyFill="1" applyBorder="1" applyAlignment="1">
      <alignment vertical="center" wrapText="1"/>
    </xf>
    <xf numFmtId="3" fontId="5" fillId="6" borderId="27" xfId="1" applyNumberFormat="1" applyFont="1" applyFill="1" applyBorder="1" applyAlignment="1">
      <alignment vertical="center"/>
    </xf>
    <xf numFmtId="3" fontId="5" fillId="7" borderId="8" xfId="1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3" fillId="9" borderId="8" xfId="1" applyNumberFormat="1" applyFont="1" applyFill="1" applyBorder="1" applyAlignment="1">
      <alignment vertical="center"/>
    </xf>
    <xf numFmtId="3" fontId="3" fillId="7" borderId="8" xfId="1" applyNumberFormat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horizontal="right" vertical="center"/>
    </xf>
    <xf numFmtId="3" fontId="3" fillId="0" borderId="19" xfId="1" applyNumberFormat="1" applyFont="1" applyBorder="1"/>
    <xf numFmtId="3" fontId="3" fillId="0" borderId="16" xfId="1" applyNumberFormat="1" applyFont="1" applyFill="1" applyBorder="1"/>
    <xf numFmtId="3" fontId="3" fillId="13" borderId="16" xfId="1" applyNumberFormat="1" applyFont="1" applyFill="1" applyBorder="1"/>
    <xf numFmtId="3" fontId="3" fillId="14" borderId="13" xfId="1" applyNumberFormat="1" applyFont="1" applyFill="1" applyBorder="1"/>
    <xf numFmtId="3" fontId="3" fillId="14" borderId="23" xfId="1" applyNumberFormat="1" applyFont="1" applyFill="1" applyBorder="1"/>
    <xf numFmtId="3" fontId="5" fillId="13" borderId="8" xfId="1" applyNumberFormat="1" applyFont="1" applyFill="1" applyBorder="1"/>
    <xf numFmtId="3" fontId="3" fillId="15" borderId="45" xfId="1" applyNumberFormat="1" applyFont="1" applyFill="1" applyBorder="1"/>
    <xf numFmtId="3" fontId="3" fillId="15" borderId="42" xfId="1" applyNumberFormat="1" applyFont="1" applyFill="1" applyBorder="1"/>
    <xf numFmtId="3" fontId="5" fillId="5" borderId="2" xfId="1" applyNumberFormat="1" applyFont="1" applyFill="1" applyBorder="1" applyAlignment="1">
      <alignment horizontal="right" vertical="center" wrapText="1"/>
    </xf>
    <xf numFmtId="3" fontId="3" fillId="0" borderId="27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3" fontId="5" fillId="16" borderId="6" xfId="1" applyNumberFormat="1" applyFont="1" applyFill="1" applyBorder="1" applyAlignment="1">
      <alignment horizontal="right" vertical="center" wrapText="1"/>
    </xf>
    <xf numFmtId="3" fontId="3" fillId="6" borderId="27" xfId="1" applyNumberFormat="1" applyFont="1" applyFill="1" applyBorder="1" applyAlignment="1">
      <alignment vertical="center"/>
    </xf>
    <xf numFmtId="3" fontId="3" fillId="17" borderId="13" xfId="1" applyNumberFormat="1" applyFont="1" applyFill="1" applyBorder="1" applyAlignment="1">
      <alignment vertical="center"/>
    </xf>
    <xf numFmtId="3" fontId="3" fillId="18" borderId="13" xfId="1" applyNumberFormat="1" applyFont="1" applyFill="1" applyBorder="1" applyAlignment="1">
      <alignment vertical="center"/>
    </xf>
    <xf numFmtId="3" fontId="3" fillId="19" borderId="13" xfId="1" applyNumberFormat="1" applyFont="1" applyFill="1" applyBorder="1" applyAlignment="1">
      <alignment vertical="center"/>
    </xf>
    <xf numFmtId="3" fontId="3" fillId="20" borderId="13" xfId="1" applyNumberFormat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6" borderId="28" xfId="1" applyNumberFormat="1" applyFont="1" applyFill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3" fontId="3" fillId="0" borderId="33" xfId="1" applyNumberFormat="1" applyFont="1" applyFill="1" applyBorder="1" applyAlignment="1">
      <alignment vertical="center"/>
    </xf>
    <xf numFmtId="3" fontId="3" fillId="0" borderId="46" xfId="1" applyNumberFormat="1" applyFont="1" applyFill="1" applyBorder="1" applyAlignment="1">
      <alignment vertical="center"/>
    </xf>
    <xf numFmtId="3" fontId="7" fillId="0" borderId="21" xfId="1" applyNumberFormat="1" applyFont="1" applyBorder="1"/>
    <xf numFmtId="3" fontId="7" fillId="13" borderId="10" xfId="1" applyNumberFormat="1" applyFont="1" applyFill="1" applyBorder="1"/>
    <xf numFmtId="3" fontId="7" fillId="14" borderId="17" xfId="1" applyNumberFormat="1" applyFont="1" applyFill="1" applyBorder="1"/>
    <xf numFmtId="3" fontId="7" fillId="14" borderId="25" xfId="1" applyNumberFormat="1" applyFont="1" applyFill="1" applyBorder="1"/>
    <xf numFmtId="3" fontId="6" fillId="13" borderId="10" xfId="1" applyNumberFormat="1" applyFont="1" applyFill="1" applyBorder="1"/>
    <xf numFmtId="3" fontId="7" fillId="15" borderId="37" xfId="1" applyNumberFormat="1" applyFont="1" applyFill="1" applyBorder="1"/>
    <xf numFmtId="3" fontId="7" fillId="15" borderId="40" xfId="1" applyNumberFormat="1" applyFont="1" applyFill="1" applyBorder="1"/>
    <xf numFmtId="3" fontId="5" fillId="5" borderId="2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/>
    <xf numFmtId="3" fontId="7" fillId="13" borderId="9" xfId="1" applyNumberFormat="1" applyFont="1" applyFill="1" applyBorder="1"/>
    <xf numFmtId="3" fontId="7" fillId="15" borderId="36" xfId="1" applyNumberFormat="1" applyFont="1" applyFill="1" applyBorder="1"/>
    <xf numFmtId="3" fontId="7" fillId="15" borderId="4" xfId="1" applyNumberFormat="1" applyFont="1" applyFill="1" applyBorder="1"/>
    <xf numFmtId="3" fontId="3" fillId="20" borderId="24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3" fontId="14" fillId="4" borderId="4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horizontal="center"/>
    </xf>
  </cellXfs>
  <cellStyles count="2">
    <cellStyle name="Normálna" xfId="0" builtinId="0"/>
    <cellStyle name="normálne_Suhrn DOT 2005 dofinanc v maji + korekcia v dec05" xfId="1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VY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19/Documents%20and%20Settings/zidekova/My%20Documents/HZnov&#233;/Dotacia/DOT%202009/Navrh_RD2009%20od%20Vies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20/Podklady/KK&#352;%202020%20po%20fakultach%20final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Mat&#250;&#353;kov&#225;/ROZPO&#268;ET/Rozpo&#269;et%202020/Dot&#225;cia%202020/Rozpis%20M&#352;%20-%20n&#225;vrh/K&#243;pia%20-%201552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portal.minedu.sk/Rozbory/Mesa&#269;n&#233;%20hl&#225;senia%202018/Msa&#269;n&#233;%20hl&#225;senie_2018_130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datab&#225;za_&#353;tudentov_2005_PM_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%20pre%20%20KR%2021%2002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STU%20S2FIIIT%20Kopie%20-%20Meder%20%20igr_doc_20040130_1a_r_2004_SR_V_9_oprave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erly1\dokumenty_M1\r2002\r2002_DATABAZA_VS_a_metodika\r2002_rozpis_rozpo&#269;tu_pre_VS_SKK_VVZ_OK_V5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_SR_V_17_19012005%20%20%20H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oz99\V99-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0STUmare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navrh%20rozpisu%20k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5\r_2004_SR_V_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R2003_navrh%20rozpisu%20kv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2\SR\r2002_rozpis_rozpo&#269;tu_pre_VS_V5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je%20dokumenty\Dokumenty\Rok%202002\SR\r2002_rozpis_rozpo&#269;tu_pre_VS_V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VYR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rozpis_dot&#225;cii_VVS_FIN_200303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ozpis%20%20z%20M&#352;\R2003_navrh%20rozpisu%20kv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865c3e374cad152/Dokumenty/dokumentz/Praca/Financovanie/2020/vstupy/CREPC/publ_2017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YR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St&#244;l-BV\2004\SR_2004\Arch&#237;v\r2004_navrh_rozpoctu%20G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r_2005_SR_V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20/Ostr&#253;_rozpis_M&#352;/Rozpis_2020_M&#35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19/M&#352;_Ostr&#253;%20rozpis/Rozpis_M&#352;_ostr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/>
      <sheetData sheetId="1"/>
      <sheetData sheetId="2"/>
      <sheetData sheetId="3"/>
      <sheetData sheetId="4"/>
      <sheetData sheetId="5" refreshError="1">
        <row r="49">
          <cell r="AA49">
            <v>157800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09_eur-RD2008"/>
      <sheetName val="T2-KN"/>
      <sheetName val="T2a-KAP"/>
      <sheetName val="T3-vstupy"/>
      <sheetName val="T4-štruk_077"/>
      <sheetName val="T5a-abs"/>
      <sheetName val="T6a-abs,ext"/>
      <sheetName val="T5b-študent"/>
      <sheetName val="T6b-výkon"/>
      <sheetName val="T7-mzdy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-mzdy-TaS"/>
      <sheetName val="T15-štipendiá-soc-Drš"/>
      <sheetName val="T16-KKŠ"/>
      <sheetName val="T17-Klinické"/>
      <sheetName val="T18-Mot_štip"/>
      <sheetName val="T19-počty studentov"/>
      <sheetName val="T19a-roky štúdia"/>
      <sheetName val="T20-Publik"/>
      <sheetName val="T21-info_syst"/>
      <sheetName val="T22-praxe"/>
      <sheetName val="T23-DPŠ"/>
      <sheetName val="T1-RD2009-SR2009_ZORO"/>
      <sheetName val="premenn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6">
          <cell r="B76">
            <v>16465214</v>
          </cell>
        </row>
        <row r="78">
          <cell r="B78">
            <v>16465214</v>
          </cell>
        </row>
        <row r="82">
          <cell r="B82">
            <v>3159680.6719999984</v>
          </cell>
        </row>
        <row r="86">
          <cell r="B86">
            <v>0.19500000000000001</v>
          </cell>
        </row>
        <row r="87">
          <cell r="B87">
            <v>0.19500000000000001</v>
          </cell>
        </row>
        <row r="88">
          <cell r="B88">
            <v>0.19500000000000001</v>
          </cell>
        </row>
        <row r="89">
          <cell r="B89">
            <v>0.19500000000000001</v>
          </cell>
        </row>
        <row r="94">
          <cell r="B94">
            <v>0.14000000000000001</v>
          </cell>
        </row>
        <row r="128">
          <cell r="B128">
            <v>30.126000000000001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-vstupy"/>
      <sheetName val="T16-KKŠ"/>
    </sheetNames>
    <sheetDataSet>
      <sheetData sheetId="0">
        <row r="6">
          <cell r="C6">
            <v>495321226</v>
          </cell>
        </row>
        <row r="7">
          <cell r="C7">
            <v>166988807</v>
          </cell>
        </row>
        <row r="8">
          <cell r="C8">
            <v>7900000</v>
          </cell>
        </row>
        <row r="9">
          <cell r="C9">
            <v>0</v>
          </cell>
        </row>
        <row r="10">
          <cell r="C10">
            <v>900000</v>
          </cell>
        </row>
        <row r="12">
          <cell r="C12">
            <v>0.35199999999999998</v>
          </cell>
        </row>
        <row r="15">
          <cell r="C15">
            <v>278027269</v>
          </cell>
        </row>
        <row r="16">
          <cell r="C16">
            <v>166988807</v>
          </cell>
        </row>
        <row r="17">
          <cell r="C17">
            <v>151838807</v>
          </cell>
        </row>
        <row r="18">
          <cell r="C18">
            <v>11250000</v>
          </cell>
        </row>
        <row r="19">
          <cell r="C19">
            <v>3900000</v>
          </cell>
        </row>
        <row r="20">
          <cell r="C20">
            <v>2727302</v>
          </cell>
        </row>
        <row r="21">
          <cell r="C21">
            <v>47577848</v>
          </cell>
        </row>
        <row r="22">
          <cell r="C22">
            <v>13598164</v>
          </cell>
        </row>
        <row r="23">
          <cell r="C23">
            <v>9468500</v>
          </cell>
        </row>
        <row r="24">
          <cell r="C24">
            <v>24511184</v>
          </cell>
        </row>
        <row r="25">
          <cell r="C25">
            <v>7000000</v>
          </cell>
        </row>
        <row r="27">
          <cell r="C27">
            <v>160556479</v>
          </cell>
        </row>
        <row r="30">
          <cell r="C30" t="e">
            <v>#REF!</v>
          </cell>
        </row>
        <row r="31">
          <cell r="C31">
            <v>23592</v>
          </cell>
        </row>
        <row r="33">
          <cell r="C33" t="e">
            <v>#REF!</v>
          </cell>
        </row>
        <row r="35">
          <cell r="C35" t="e">
            <v>#REF!</v>
          </cell>
        </row>
        <row r="43">
          <cell r="C43">
            <v>53954909</v>
          </cell>
        </row>
        <row r="44">
          <cell r="C44">
            <v>125280</v>
          </cell>
        </row>
        <row r="54">
          <cell r="C54" t="e">
            <v>#REF!</v>
          </cell>
        </row>
        <row r="55">
          <cell r="C55" t="e">
            <v>#REF!</v>
          </cell>
        </row>
        <row r="57">
          <cell r="C57">
            <v>72427</v>
          </cell>
        </row>
        <row r="58">
          <cell r="C58" t="e">
            <v>#REF!</v>
          </cell>
        </row>
        <row r="60">
          <cell r="C60" t="e">
            <v>#REF!</v>
          </cell>
        </row>
        <row r="62">
          <cell r="C62">
            <v>7000000</v>
          </cell>
        </row>
        <row r="63">
          <cell r="C63" t="e">
            <v>#REF!</v>
          </cell>
        </row>
        <row r="71">
          <cell r="C71">
            <v>2000000</v>
          </cell>
        </row>
        <row r="73">
          <cell r="C73">
            <v>0.15</v>
          </cell>
        </row>
        <row r="76">
          <cell r="C76">
            <v>0.25</v>
          </cell>
        </row>
        <row r="98">
          <cell r="C98">
            <v>18038656</v>
          </cell>
        </row>
        <row r="100">
          <cell r="C100">
            <v>1037285</v>
          </cell>
        </row>
        <row r="101">
          <cell r="C101" t="e">
            <v>#REF!</v>
          </cell>
        </row>
        <row r="133">
          <cell r="C133">
            <v>1037285</v>
          </cell>
        </row>
        <row r="134">
          <cell r="C134">
            <v>1037285</v>
          </cell>
        </row>
        <row r="135">
          <cell r="C135">
            <v>1037285</v>
          </cell>
        </row>
        <row r="136">
          <cell r="C136">
            <v>1037285</v>
          </cell>
        </row>
        <row r="137">
          <cell r="C137">
            <v>1037285</v>
          </cell>
        </row>
        <row r="139">
          <cell r="C139">
            <v>8780541</v>
          </cell>
        </row>
        <row r="140">
          <cell r="C140">
            <v>3036911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0_RD_2019-DZ"/>
      <sheetName val="T1-RD2020_RD_2019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-2020"/>
      <sheetName val="T7b-val-1,9,2019-2020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1a- mobility"/>
      <sheetName val="T21b-cudzinci"/>
      <sheetName val="T22-praxe"/>
      <sheetName val="T23-špecifické_potreby"/>
      <sheetName val="T24-rozvoj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C43">
            <v>100000</v>
          </cell>
        </row>
        <row r="44">
          <cell r="C44">
            <v>2000000</v>
          </cell>
        </row>
        <row r="45">
          <cell r="C45">
            <v>1200000</v>
          </cell>
        </row>
        <row r="47">
          <cell r="C47">
            <v>1000000</v>
          </cell>
        </row>
        <row r="49">
          <cell r="C49">
            <v>5000000</v>
          </cell>
        </row>
        <row r="54">
          <cell r="C54">
            <v>5505155</v>
          </cell>
        </row>
        <row r="57">
          <cell r="C57">
            <v>10240964</v>
          </cell>
        </row>
        <row r="59">
          <cell r="C59">
            <v>28722895</v>
          </cell>
        </row>
        <row r="64">
          <cell r="C64">
            <v>163537938.13759312</v>
          </cell>
        </row>
        <row r="66">
          <cell r="C66">
            <v>152928100</v>
          </cell>
        </row>
        <row r="67">
          <cell r="C67">
            <v>1160000</v>
          </cell>
        </row>
        <row r="72">
          <cell r="C72">
            <v>0.92</v>
          </cell>
        </row>
        <row r="73">
          <cell r="C73">
            <v>0.08</v>
          </cell>
        </row>
        <row r="75">
          <cell r="C75">
            <v>0.41</v>
          </cell>
        </row>
        <row r="76">
          <cell r="C76">
            <v>0.03</v>
          </cell>
        </row>
        <row r="77">
          <cell r="C77">
            <v>0.09</v>
          </cell>
        </row>
        <row r="78">
          <cell r="C78">
            <v>0.12</v>
          </cell>
        </row>
        <row r="79">
          <cell r="C79">
            <v>0.1</v>
          </cell>
        </row>
        <row r="80">
          <cell r="C80">
            <v>0.22500000000000001</v>
          </cell>
        </row>
        <row r="81">
          <cell r="C81">
            <v>0</v>
          </cell>
        </row>
        <row r="82">
          <cell r="C82">
            <v>2.5000000000000105E-2</v>
          </cell>
        </row>
        <row r="126">
          <cell r="C126">
            <v>2</v>
          </cell>
        </row>
        <row r="134">
          <cell r="C134">
            <v>2020</v>
          </cell>
        </row>
        <row r="135">
          <cell r="C135">
            <v>2019</v>
          </cell>
        </row>
        <row r="136">
          <cell r="C136">
            <v>2018</v>
          </cell>
        </row>
        <row r="137">
          <cell r="C137">
            <v>2017</v>
          </cell>
        </row>
        <row r="138">
          <cell r="C138">
            <v>2016</v>
          </cell>
        </row>
      </sheetData>
      <sheetData sheetId="7"/>
      <sheetData sheetId="8"/>
      <sheetData sheetId="9"/>
      <sheetData sheetId="10"/>
      <sheetData sheetId="11">
        <row r="6">
          <cell r="J6">
            <v>3177.5</v>
          </cell>
        </row>
      </sheetData>
      <sheetData sheetId="12">
        <row r="54">
          <cell r="G54">
            <v>1017</v>
          </cell>
        </row>
      </sheetData>
      <sheetData sheetId="13">
        <row r="4">
          <cell r="E4">
            <v>20.681827827912748</v>
          </cell>
        </row>
      </sheetData>
      <sheetData sheetId="14">
        <row r="5">
          <cell r="O5">
            <v>630076</v>
          </cell>
        </row>
      </sheetData>
      <sheetData sheetId="15">
        <row r="5">
          <cell r="K5">
            <v>90419.869364640603</v>
          </cell>
        </row>
      </sheetData>
      <sheetData sheetId="16">
        <row r="13">
          <cell r="E13">
            <v>156885</v>
          </cell>
        </row>
      </sheetData>
      <sheetData sheetId="17">
        <row r="12">
          <cell r="D12">
            <v>58942</v>
          </cell>
        </row>
      </sheetData>
      <sheetData sheetId="18">
        <row r="28">
          <cell r="I28">
            <v>13726</v>
          </cell>
        </row>
      </sheetData>
      <sheetData sheetId="19">
        <row r="43">
          <cell r="E43">
            <v>5147</v>
          </cell>
        </row>
      </sheetData>
      <sheetData sheetId="20">
        <row r="2">
          <cell r="I2" t="str">
            <v>v eur</v>
          </cell>
        </row>
      </sheetData>
      <sheetData sheetId="21">
        <row r="25">
          <cell r="N25">
            <v>44000</v>
          </cell>
        </row>
      </sheetData>
      <sheetData sheetId="22">
        <row r="5">
          <cell r="N5">
            <v>710125</v>
          </cell>
        </row>
      </sheetData>
      <sheetData sheetId="23">
        <row r="6">
          <cell r="AK6">
            <v>9.764977316810727</v>
          </cell>
        </row>
      </sheetData>
      <sheetData sheetId="24">
        <row r="3">
          <cell r="K3">
            <v>13387.319125</v>
          </cell>
        </row>
      </sheetData>
      <sheetData sheetId="25"/>
      <sheetData sheetId="26">
        <row r="1">
          <cell r="E1" t="str">
            <v>3,11,2019</v>
          </cell>
        </row>
      </sheetData>
      <sheetData sheetId="27">
        <row r="1">
          <cell r="A1" t="str">
            <v>4,11,2019</v>
          </cell>
        </row>
      </sheetData>
      <sheetData sheetId="28">
        <row r="3">
          <cell r="B3">
            <v>532000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4">
          <cell r="C4">
            <v>21.87468632052795</v>
          </cell>
        </row>
      </sheetData>
      <sheetData sheetId="36"/>
      <sheetData sheetId="37"/>
      <sheetData sheetId="38">
        <row r="4">
          <cell r="F4">
            <v>285807.1137252677</v>
          </cell>
        </row>
      </sheetData>
      <sheetData sheetId="39"/>
      <sheetData sheetId="40"/>
      <sheetData sheetId="41"/>
      <sheetData sheetId="42"/>
      <sheetData sheetId="43">
        <row r="11">
          <cell r="J11">
            <v>1295414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odník "/>
      <sheetName val="Dat 2018"/>
      <sheetName val="MH_rozšírené_sum"/>
      <sheetName val="MH-jan"/>
    </sheetNames>
    <sheetDataSet>
      <sheetData sheetId="0">
        <row r="4">
          <cell r="G4" t="str">
            <v>január</v>
          </cell>
        </row>
      </sheetData>
      <sheetData sheetId="1">
        <row r="4">
          <cell r="A4" t="str">
            <v>január</v>
          </cell>
          <cell r="I4">
            <v>1699147</v>
          </cell>
          <cell r="K4" t="str">
            <v>310</v>
          </cell>
        </row>
        <row r="5">
          <cell r="I5">
            <v>672</v>
          </cell>
          <cell r="K5" t="str">
            <v>290</v>
          </cell>
        </row>
        <row r="6">
          <cell r="I6">
            <v>4600.58</v>
          </cell>
          <cell r="K6" t="str">
            <v>290</v>
          </cell>
        </row>
        <row r="7">
          <cell r="I7">
            <v>2691.32</v>
          </cell>
          <cell r="K7" t="str">
            <v>290</v>
          </cell>
        </row>
        <row r="8">
          <cell r="I8">
            <v>47.78</v>
          </cell>
          <cell r="K8" t="str">
            <v>290</v>
          </cell>
        </row>
        <row r="9">
          <cell r="I9">
            <v>3.76</v>
          </cell>
          <cell r="K9" t="str">
            <v>240</v>
          </cell>
        </row>
        <row r="10">
          <cell r="I10">
            <v>1830.67</v>
          </cell>
          <cell r="K10" t="str">
            <v>290</v>
          </cell>
        </row>
        <row r="11">
          <cell r="I11">
            <v>12905</v>
          </cell>
          <cell r="K11" t="str">
            <v>330</v>
          </cell>
        </row>
        <row r="12">
          <cell r="I12">
            <v>25863.08</v>
          </cell>
          <cell r="K12" t="str">
            <v>210</v>
          </cell>
        </row>
        <row r="13">
          <cell r="I13">
            <v>133161.26</v>
          </cell>
          <cell r="K13" t="str">
            <v>220</v>
          </cell>
        </row>
        <row r="14">
          <cell r="I14">
            <v>24566.73</v>
          </cell>
          <cell r="K14" t="str">
            <v>220</v>
          </cell>
        </row>
        <row r="15">
          <cell r="I15">
            <v>3120</v>
          </cell>
          <cell r="K15" t="str">
            <v>220</v>
          </cell>
        </row>
        <row r="16">
          <cell r="I16">
            <v>7.1</v>
          </cell>
          <cell r="K16" t="str">
            <v>240</v>
          </cell>
        </row>
        <row r="17">
          <cell r="I17">
            <v>903014.35</v>
          </cell>
          <cell r="K17" t="str">
            <v>220</v>
          </cell>
        </row>
        <row r="18">
          <cell r="I18">
            <v>13005.17</v>
          </cell>
          <cell r="K18" t="str">
            <v>220</v>
          </cell>
        </row>
        <row r="19">
          <cell r="I19">
            <v>3150.57</v>
          </cell>
          <cell r="K19" t="str">
            <v>290</v>
          </cell>
        </row>
        <row r="20">
          <cell r="I20">
            <v>6335.08</v>
          </cell>
          <cell r="K20" t="str">
            <v>290</v>
          </cell>
        </row>
        <row r="21">
          <cell r="I21">
            <v>136.15</v>
          </cell>
          <cell r="K21" t="str">
            <v>290</v>
          </cell>
        </row>
        <row r="22">
          <cell r="I22">
            <v>0</v>
          </cell>
          <cell r="K22" t="str">
            <v>330</v>
          </cell>
        </row>
        <row r="23">
          <cell r="I23">
            <v>0.4</v>
          </cell>
          <cell r="K23" t="str">
            <v>240</v>
          </cell>
        </row>
        <row r="24">
          <cell r="I24">
            <v>1000</v>
          </cell>
          <cell r="K24" t="str">
            <v>310</v>
          </cell>
        </row>
        <row r="25">
          <cell r="I25">
            <v>1947479</v>
          </cell>
          <cell r="K25" t="str">
            <v>310</v>
          </cell>
        </row>
        <row r="26">
          <cell r="I26">
            <v>4.62</v>
          </cell>
          <cell r="K26" t="str">
            <v>290</v>
          </cell>
        </row>
        <row r="27">
          <cell r="I27">
            <v>3042.84</v>
          </cell>
          <cell r="K27" t="str">
            <v>330</v>
          </cell>
        </row>
        <row r="28">
          <cell r="I28">
            <v>45734.98</v>
          </cell>
          <cell r="K28" t="str">
            <v>210</v>
          </cell>
        </row>
        <row r="29">
          <cell r="I29">
            <v>1343.22</v>
          </cell>
          <cell r="K29" t="str">
            <v>220</v>
          </cell>
        </row>
        <row r="30">
          <cell r="I30">
            <v>336</v>
          </cell>
          <cell r="K30" t="str">
            <v>220</v>
          </cell>
        </row>
        <row r="31">
          <cell r="I31">
            <v>21.9</v>
          </cell>
          <cell r="K31" t="str">
            <v>290</v>
          </cell>
        </row>
        <row r="32">
          <cell r="I32">
            <v>150</v>
          </cell>
          <cell r="K32" t="str">
            <v>220</v>
          </cell>
        </row>
        <row r="33">
          <cell r="I33">
            <v>267662.81</v>
          </cell>
          <cell r="K33" t="str">
            <v>220</v>
          </cell>
        </row>
        <row r="34">
          <cell r="I34">
            <v>9831.85</v>
          </cell>
          <cell r="K34" t="str">
            <v>290</v>
          </cell>
        </row>
        <row r="35">
          <cell r="I35">
            <v>143.1</v>
          </cell>
          <cell r="K35" t="str">
            <v>290</v>
          </cell>
        </row>
        <row r="36">
          <cell r="I36">
            <v>6315.85</v>
          </cell>
          <cell r="K36" t="str">
            <v>290</v>
          </cell>
        </row>
        <row r="37">
          <cell r="I37">
            <v>0.15</v>
          </cell>
          <cell r="K37" t="str">
            <v>240</v>
          </cell>
        </row>
        <row r="38">
          <cell r="I38">
            <v>1087.5</v>
          </cell>
          <cell r="K38" t="str">
            <v>310</v>
          </cell>
        </row>
        <row r="39">
          <cell r="I39">
            <v>1986389</v>
          </cell>
          <cell r="K39" t="str">
            <v>310</v>
          </cell>
        </row>
        <row r="40">
          <cell r="I40">
            <v>2.23</v>
          </cell>
          <cell r="K40" t="str">
            <v>240</v>
          </cell>
        </row>
        <row r="41">
          <cell r="I41">
            <v>59011.54</v>
          </cell>
          <cell r="K41" t="str">
            <v>330</v>
          </cell>
        </row>
        <row r="42">
          <cell r="I42">
            <v>40285.19</v>
          </cell>
          <cell r="K42" t="str">
            <v>210</v>
          </cell>
        </row>
        <row r="43">
          <cell r="I43">
            <v>2.65</v>
          </cell>
          <cell r="K43" t="str">
            <v>240</v>
          </cell>
        </row>
        <row r="44">
          <cell r="I44">
            <v>0</v>
          </cell>
          <cell r="K44" t="str">
            <v>230</v>
          </cell>
        </row>
        <row r="45">
          <cell r="I45">
            <v>208</v>
          </cell>
          <cell r="K45" t="str">
            <v>210</v>
          </cell>
        </row>
        <row r="46">
          <cell r="I46">
            <v>198961.19</v>
          </cell>
          <cell r="K46" t="str">
            <v>220</v>
          </cell>
        </row>
        <row r="47">
          <cell r="I47">
            <v>2000</v>
          </cell>
          <cell r="K47" t="str">
            <v>230</v>
          </cell>
        </row>
        <row r="48">
          <cell r="I48">
            <v>0.02</v>
          </cell>
          <cell r="K48" t="str">
            <v>240</v>
          </cell>
        </row>
        <row r="49">
          <cell r="I49">
            <v>207.49</v>
          </cell>
          <cell r="K49" t="str">
            <v>290</v>
          </cell>
        </row>
        <row r="50">
          <cell r="I50">
            <v>0.91</v>
          </cell>
          <cell r="K50" t="str">
            <v>240</v>
          </cell>
        </row>
        <row r="51">
          <cell r="I51">
            <v>1400</v>
          </cell>
          <cell r="K51" t="str">
            <v>310</v>
          </cell>
        </row>
        <row r="52">
          <cell r="I52">
            <v>3341075</v>
          </cell>
          <cell r="K52" t="str">
            <v>310</v>
          </cell>
        </row>
        <row r="53">
          <cell r="I53">
            <v>1488</v>
          </cell>
          <cell r="K53" t="str">
            <v>290</v>
          </cell>
        </row>
        <row r="54">
          <cell r="I54">
            <v>273.33</v>
          </cell>
          <cell r="K54" t="str">
            <v>290</v>
          </cell>
        </row>
        <row r="55">
          <cell r="I55">
            <v>2616.89</v>
          </cell>
          <cell r="K55" t="str">
            <v>290</v>
          </cell>
        </row>
        <row r="56">
          <cell r="I56">
            <v>500</v>
          </cell>
          <cell r="K56" t="str">
            <v>290</v>
          </cell>
        </row>
        <row r="57">
          <cell r="I57">
            <v>0.01</v>
          </cell>
          <cell r="K57" t="str">
            <v>240</v>
          </cell>
        </row>
        <row r="58">
          <cell r="I58">
            <v>8712.49</v>
          </cell>
          <cell r="K58" t="str">
            <v>310</v>
          </cell>
        </row>
        <row r="59">
          <cell r="I59">
            <v>15.39</v>
          </cell>
          <cell r="K59" t="str">
            <v>240</v>
          </cell>
        </row>
        <row r="60">
          <cell r="I60">
            <v>3481.26</v>
          </cell>
          <cell r="K60" t="str">
            <v>290</v>
          </cell>
        </row>
        <row r="61">
          <cell r="I61">
            <v>2955</v>
          </cell>
          <cell r="K61" t="str">
            <v>330</v>
          </cell>
        </row>
        <row r="62">
          <cell r="I62">
            <v>20030.419999999998</v>
          </cell>
          <cell r="K62" t="str">
            <v>330</v>
          </cell>
        </row>
        <row r="63">
          <cell r="I63">
            <v>14023.3</v>
          </cell>
          <cell r="K63" t="str">
            <v>310</v>
          </cell>
        </row>
        <row r="64">
          <cell r="I64">
            <v>154101.6</v>
          </cell>
          <cell r="K64" t="str">
            <v>320</v>
          </cell>
        </row>
        <row r="65">
          <cell r="I65">
            <v>1649.8</v>
          </cell>
          <cell r="K65" t="str">
            <v>310</v>
          </cell>
        </row>
        <row r="66">
          <cell r="I66">
            <v>18129.599999999999</v>
          </cell>
          <cell r="K66" t="str">
            <v>320</v>
          </cell>
        </row>
        <row r="67">
          <cell r="I67">
            <v>32424.51</v>
          </cell>
          <cell r="K67" t="str">
            <v>210</v>
          </cell>
        </row>
        <row r="68">
          <cell r="I68">
            <v>336734.28</v>
          </cell>
          <cell r="K68" t="str">
            <v>220</v>
          </cell>
        </row>
        <row r="69">
          <cell r="I69">
            <v>66656.97</v>
          </cell>
          <cell r="K69" t="str">
            <v>220</v>
          </cell>
        </row>
        <row r="70">
          <cell r="I70">
            <v>25.98</v>
          </cell>
          <cell r="K70" t="str">
            <v>240</v>
          </cell>
        </row>
        <row r="71">
          <cell r="I71">
            <v>3791.37</v>
          </cell>
          <cell r="K71" t="str">
            <v>290</v>
          </cell>
        </row>
        <row r="72">
          <cell r="I72">
            <v>135900.82</v>
          </cell>
          <cell r="K72" t="str">
            <v>290</v>
          </cell>
        </row>
        <row r="73">
          <cell r="I73">
            <v>450</v>
          </cell>
          <cell r="K73" t="str">
            <v>230</v>
          </cell>
        </row>
        <row r="74">
          <cell r="I74">
            <v>0</v>
          </cell>
          <cell r="K74" t="str">
            <v>210</v>
          </cell>
        </row>
        <row r="75">
          <cell r="I75">
            <v>108899.02</v>
          </cell>
          <cell r="K75" t="str">
            <v>220</v>
          </cell>
        </row>
        <row r="76">
          <cell r="I76">
            <v>33606.15</v>
          </cell>
          <cell r="K76" t="str">
            <v>220</v>
          </cell>
        </row>
        <row r="77">
          <cell r="I77">
            <v>3.57</v>
          </cell>
          <cell r="K77" t="str">
            <v>240</v>
          </cell>
        </row>
        <row r="78">
          <cell r="I78">
            <v>152104.66</v>
          </cell>
          <cell r="K78" t="str">
            <v>290</v>
          </cell>
        </row>
        <row r="79">
          <cell r="I79">
            <v>10.55</v>
          </cell>
          <cell r="K79" t="str">
            <v>290</v>
          </cell>
        </row>
        <row r="80">
          <cell r="I80">
            <v>37189.99</v>
          </cell>
          <cell r="K80" t="str">
            <v>290</v>
          </cell>
        </row>
        <row r="81">
          <cell r="I81">
            <v>2.39</v>
          </cell>
          <cell r="K81" t="str">
            <v>240</v>
          </cell>
        </row>
        <row r="82">
          <cell r="I82">
            <v>584</v>
          </cell>
          <cell r="K82" t="str">
            <v>290</v>
          </cell>
        </row>
        <row r="83">
          <cell r="I83">
            <v>13260.23</v>
          </cell>
          <cell r="K83" t="str">
            <v>310</v>
          </cell>
        </row>
        <row r="84">
          <cell r="I84">
            <v>507792</v>
          </cell>
          <cell r="K84" t="str">
            <v>310</v>
          </cell>
        </row>
        <row r="85">
          <cell r="I85">
            <v>27.49</v>
          </cell>
          <cell r="K85" t="str">
            <v>240</v>
          </cell>
        </row>
        <row r="86">
          <cell r="I86">
            <v>2458</v>
          </cell>
          <cell r="K86" t="str">
            <v>210</v>
          </cell>
        </row>
        <row r="87">
          <cell r="I87">
            <v>2467.5100000000002</v>
          </cell>
          <cell r="K87" t="str">
            <v>210</v>
          </cell>
        </row>
        <row r="88">
          <cell r="I88">
            <v>3347.73</v>
          </cell>
          <cell r="K88" t="str">
            <v>220</v>
          </cell>
        </row>
        <row r="89">
          <cell r="I89">
            <v>1.89</v>
          </cell>
          <cell r="K89" t="str">
            <v>240</v>
          </cell>
        </row>
        <row r="90">
          <cell r="I90">
            <v>19034</v>
          </cell>
          <cell r="K90" t="str">
            <v>220</v>
          </cell>
        </row>
        <row r="91">
          <cell r="I91">
            <v>7110.9</v>
          </cell>
          <cell r="K91" t="str">
            <v>220</v>
          </cell>
        </row>
        <row r="92">
          <cell r="I92">
            <v>2</v>
          </cell>
          <cell r="K92" t="str">
            <v>240</v>
          </cell>
        </row>
        <row r="93">
          <cell r="I93">
            <v>0.32</v>
          </cell>
          <cell r="K93" t="str">
            <v>240</v>
          </cell>
        </row>
        <row r="94">
          <cell r="I94">
            <v>300</v>
          </cell>
          <cell r="K94" t="str">
            <v>310</v>
          </cell>
        </row>
        <row r="95">
          <cell r="I95">
            <v>978421</v>
          </cell>
          <cell r="K95" t="str">
            <v>310</v>
          </cell>
        </row>
        <row r="96">
          <cell r="I96">
            <v>27003.51</v>
          </cell>
          <cell r="K96" t="str">
            <v>220</v>
          </cell>
        </row>
        <row r="97">
          <cell r="I97">
            <v>597.38</v>
          </cell>
          <cell r="K97" t="str">
            <v>220</v>
          </cell>
        </row>
        <row r="98">
          <cell r="I98">
            <v>1.52</v>
          </cell>
          <cell r="K98" t="str">
            <v>240</v>
          </cell>
        </row>
        <row r="99">
          <cell r="I99">
            <v>46.7</v>
          </cell>
          <cell r="K99" t="str">
            <v>220</v>
          </cell>
        </row>
        <row r="100">
          <cell r="I100">
            <v>44476.85</v>
          </cell>
          <cell r="K100" t="str">
            <v>220</v>
          </cell>
        </row>
        <row r="101">
          <cell r="I101">
            <v>10044.56</v>
          </cell>
          <cell r="K101" t="str">
            <v>220</v>
          </cell>
        </row>
        <row r="102">
          <cell r="I102">
            <v>0.94</v>
          </cell>
          <cell r="K102" t="str">
            <v>240</v>
          </cell>
        </row>
        <row r="103">
          <cell r="I103">
            <v>3112.75</v>
          </cell>
          <cell r="K103" t="str">
            <v>310</v>
          </cell>
        </row>
        <row r="104">
          <cell r="I104">
            <v>219.56</v>
          </cell>
          <cell r="K104" t="str">
            <v>290</v>
          </cell>
        </row>
        <row r="105">
          <cell r="I105">
            <v>8867065</v>
          </cell>
          <cell r="K105" t="str">
            <v>310</v>
          </cell>
        </row>
        <row r="106">
          <cell r="I106">
            <v>2843.48</v>
          </cell>
          <cell r="K106" t="str">
            <v>290</v>
          </cell>
        </row>
        <row r="107">
          <cell r="I107">
            <v>0.03</v>
          </cell>
          <cell r="K107" t="str">
            <v>240</v>
          </cell>
        </row>
        <row r="108">
          <cell r="I108">
            <v>192.17</v>
          </cell>
          <cell r="K108" t="str">
            <v>290</v>
          </cell>
        </row>
        <row r="109">
          <cell r="I109">
            <v>3002.4</v>
          </cell>
          <cell r="K109" t="str">
            <v>290</v>
          </cell>
        </row>
        <row r="110">
          <cell r="I110">
            <v>1276.28</v>
          </cell>
          <cell r="K110" t="str">
            <v>290</v>
          </cell>
        </row>
        <row r="111">
          <cell r="I111">
            <v>9.4</v>
          </cell>
          <cell r="K111" t="str">
            <v>240</v>
          </cell>
        </row>
        <row r="112">
          <cell r="I112">
            <v>40993.75</v>
          </cell>
          <cell r="K112" t="str">
            <v>330</v>
          </cell>
        </row>
        <row r="113">
          <cell r="I113">
            <v>193566.44</v>
          </cell>
          <cell r="K113" t="str">
            <v>330</v>
          </cell>
        </row>
        <row r="114">
          <cell r="I114">
            <v>146595.74</v>
          </cell>
          <cell r="K114" t="str">
            <v>210</v>
          </cell>
        </row>
        <row r="115">
          <cell r="I115">
            <v>87.5</v>
          </cell>
          <cell r="K115" t="str">
            <v>210</v>
          </cell>
        </row>
        <row r="116">
          <cell r="I116">
            <v>14493.97</v>
          </cell>
          <cell r="K116" t="str">
            <v>210</v>
          </cell>
        </row>
        <row r="117">
          <cell r="I117">
            <v>16764.23</v>
          </cell>
          <cell r="K117" t="str">
            <v>220</v>
          </cell>
        </row>
        <row r="118">
          <cell r="I118">
            <v>28.35</v>
          </cell>
          <cell r="K118" t="str">
            <v>220</v>
          </cell>
        </row>
        <row r="119">
          <cell r="I119">
            <v>24014.240000000002</v>
          </cell>
          <cell r="K119" t="str">
            <v>220</v>
          </cell>
        </row>
        <row r="120">
          <cell r="I120">
            <v>3666.73</v>
          </cell>
          <cell r="K120" t="str">
            <v>220</v>
          </cell>
        </row>
        <row r="121">
          <cell r="I121">
            <v>2.56</v>
          </cell>
          <cell r="K121" t="str">
            <v>240</v>
          </cell>
        </row>
        <row r="122">
          <cell r="I122">
            <v>29.94</v>
          </cell>
          <cell r="K122" t="str">
            <v>240</v>
          </cell>
        </row>
        <row r="123">
          <cell r="I123">
            <v>109.94</v>
          </cell>
          <cell r="K123" t="str">
            <v>290</v>
          </cell>
        </row>
        <row r="124">
          <cell r="I124">
            <v>4686.3500000000004</v>
          </cell>
          <cell r="K124" t="str">
            <v>290</v>
          </cell>
        </row>
        <row r="125">
          <cell r="I125">
            <v>1410</v>
          </cell>
          <cell r="K125" t="str">
            <v>310</v>
          </cell>
        </row>
        <row r="126">
          <cell r="I126">
            <v>119.4</v>
          </cell>
          <cell r="K126" t="str">
            <v>210</v>
          </cell>
        </row>
        <row r="127">
          <cell r="I127">
            <v>24184.66</v>
          </cell>
          <cell r="K127" t="str">
            <v>220</v>
          </cell>
        </row>
        <row r="128">
          <cell r="I128">
            <v>1590381.14</v>
          </cell>
          <cell r="K128" t="str">
            <v>220</v>
          </cell>
        </row>
        <row r="129">
          <cell r="I129">
            <v>22579.3</v>
          </cell>
          <cell r="K129" t="str">
            <v>220</v>
          </cell>
        </row>
        <row r="130">
          <cell r="I130">
            <v>2.82</v>
          </cell>
          <cell r="K130" t="str">
            <v>240</v>
          </cell>
        </row>
        <row r="131">
          <cell r="I131">
            <v>115.38</v>
          </cell>
          <cell r="K131" t="str">
            <v>240</v>
          </cell>
        </row>
        <row r="132">
          <cell r="I132">
            <v>293.83999999999997</v>
          </cell>
          <cell r="K132" t="str">
            <v>290</v>
          </cell>
        </row>
        <row r="133">
          <cell r="I133">
            <v>25077.24</v>
          </cell>
          <cell r="K133" t="str">
            <v>290</v>
          </cell>
        </row>
        <row r="134">
          <cell r="I134">
            <v>224918.03</v>
          </cell>
          <cell r="K134" t="str">
            <v>290</v>
          </cell>
        </row>
        <row r="135">
          <cell r="I135">
            <v>3405</v>
          </cell>
          <cell r="K135" t="str">
            <v>220</v>
          </cell>
        </row>
        <row r="136">
          <cell r="I136">
            <v>4.3099999999999996</v>
          </cell>
          <cell r="K136" t="str">
            <v>240</v>
          </cell>
        </row>
        <row r="137">
          <cell r="I137">
            <v>25237.57</v>
          </cell>
          <cell r="K137" t="str">
            <v>290</v>
          </cell>
        </row>
        <row r="138">
          <cell r="I138">
            <v>13196.46</v>
          </cell>
          <cell r="K138" t="str">
            <v>310</v>
          </cell>
        </row>
        <row r="139">
          <cell r="I139">
            <v>1878779</v>
          </cell>
          <cell r="K139" t="str">
            <v>310</v>
          </cell>
        </row>
        <row r="140">
          <cell r="I140">
            <v>7462.04</v>
          </cell>
          <cell r="K140" t="str">
            <v>290</v>
          </cell>
        </row>
        <row r="141">
          <cell r="I141">
            <v>68.31</v>
          </cell>
          <cell r="K141" t="str">
            <v>290</v>
          </cell>
        </row>
        <row r="142">
          <cell r="I142">
            <v>8878.65</v>
          </cell>
          <cell r="K142" t="str">
            <v>290</v>
          </cell>
        </row>
        <row r="143">
          <cell r="I143">
            <v>1.81</v>
          </cell>
          <cell r="K143" t="str">
            <v>240</v>
          </cell>
        </row>
        <row r="144">
          <cell r="I144">
            <v>11856</v>
          </cell>
          <cell r="K144" t="str">
            <v>330</v>
          </cell>
        </row>
        <row r="145">
          <cell r="I145">
            <v>8022.37</v>
          </cell>
          <cell r="K145" t="str">
            <v>220</v>
          </cell>
        </row>
        <row r="146">
          <cell r="I146">
            <v>15381.83</v>
          </cell>
          <cell r="K146" t="str">
            <v>220</v>
          </cell>
        </row>
        <row r="147">
          <cell r="I147">
            <v>0.84</v>
          </cell>
          <cell r="K147" t="str">
            <v>240</v>
          </cell>
        </row>
        <row r="148">
          <cell r="I148">
            <v>79.2</v>
          </cell>
          <cell r="K148" t="str">
            <v>290</v>
          </cell>
        </row>
        <row r="149">
          <cell r="I149">
            <v>15348.18</v>
          </cell>
          <cell r="K149" t="str">
            <v>210</v>
          </cell>
        </row>
        <row r="150">
          <cell r="I150">
            <v>493704.6</v>
          </cell>
          <cell r="K150" t="str">
            <v>220</v>
          </cell>
        </row>
        <row r="151">
          <cell r="I151">
            <v>122.14</v>
          </cell>
          <cell r="K151" t="str">
            <v>240</v>
          </cell>
        </row>
        <row r="152">
          <cell r="I152">
            <v>139.6</v>
          </cell>
          <cell r="K152" t="str">
            <v>290</v>
          </cell>
        </row>
        <row r="153">
          <cell r="I153">
            <v>5381.71</v>
          </cell>
          <cell r="K153" t="str">
            <v>290</v>
          </cell>
        </row>
        <row r="154">
          <cell r="I154">
            <v>20571.580000000002</v>
          </cell>
          <cell r="K154" t="str">
            <v>290</v>
          </cell>
        </row>
        <row r="155">
          <cell r="I155">
            <v>0</v>
          </cell>
          <cell r="K155" t="str">
            <v>310</v>
          </cell>
        </row>
        <row r="156">
          <cell r="I156">
            <v>1743778</v>
          </cell>
          <cell r="K156" t="str">
            <v>310</v>
          </cell>
        </row>
        <row r="157">
          <cell r="I157">
            <v>6858.57</v>
          </cell>
          <cell r="K157" t="str">
            <v>290</v>
          </cell>
        </row>
        <row r="158">
          <cell r="I158">
            <v>0.8</v>
          </cell>
          <cell r="K158" t="str">
            <v>240</v>
          </cell>
        </row>
        <row r="159">
          <cell r="I159">
            <v>3968</v>
          </cell>
          <cell r="K159" t="str">
            <v>330</v>
          </cell>
        </row>
        <row r="160">
          <cell r="I160">
            <v>0</v>
          </cell>
          <cell r="K160" t="str">
            <v>330</v>
          </cell>
        </row>
        <row r="161">
          <cell r="I161">
            <v>30091.360000000001</v>
          </cell>
          <cell r="K161" t="str">
            <v>210</v>
          </cell>
        </row>
        <row r="162">
          <cell r="I162">
            <v>303.8</v>
          </cell>
          <cell r="K162" t="str">
            <v>220</v>
          </cell>
        </row>
        <row r="163">
          <cell r="I163">
            <v>2.91</v>
          </cell>
          <cell r="K163" t="str">
            <v>240</v>
          </cell>
        </row>
        <row r="164">
          <cell r="I164">
            <v>18.5</v>
          </cell>
          <cell r="K164" t="str">
            <v>210</v>
          </cell>
        </row>
        <row r="165">
          <cell r="I165">
            <v>4198.71</v>
          </cell>
          <cell r="K165" t="str">
            <v>210</v>
          </cell>
        </row>
        <row r="166">
          <cell r="I166">
            <v>60298.32</v>
          </cell>
          <cell r="K166" t="str">
            <v>220</v>
          </cell>
        </row>
        <row r="167">
          <cell r="I167">
            <v>17157.89</v>
          </cell>
          <cell r="K167" t="str">
            <v>220</v>
          </cell>
        </row>
        <row r="168">
          <cell r="I168">
            <v>3.91</v>
          </cell>
          <cell r="K168" t="str">
            <v>240</v>
          </cell>
        </row>
        <row r="169">
          <cell r="I169">
            <v>0</v>
          </cell>
          <cell r="K169" t="str">
            <v>290</v>
          </cell>
        </row>
        <row r="170">
          <cell r="I170">
            <v>790.38</v>
          </cell>
          <cell r="K170" t="str">
            <v>290</v>
          </cell>
        </row>
        <row r="171">
          <cell r="I171">
            <v>0.95</v>
          </cell>
          <cell r="K171" t="str">
            <v>240</v>
          </cell>
        </row>
        <row r="172">
          <cell r="I172">
            <v>1839.7</v>
          </cell>
          <cell r="K172" t="str">
            <v>310</v>
          </cell>
        </row>
        <row r="173">
          <cell r="I173">
            <v>2705507</v>
          </cell>
          <cell r="K173" t="str">
            <v>310</v>
          </cell>
        </row>
        <row r="174">
          <cell r="I174">
            <v>13037.27</v>
          </cell>
          <cell r="K174" t="str">
            <v>290</v>
          </cell>
        </row>
        <row r="175">
          <cell r="I175">
            <v>1535.57</v>
          </cell>
          <cell r="K175" t="str">
            <v>290</v>
          </cell>
        </row>
        <row r="176">
          <cell r="I176">
            <v>371.78</v>
          </cell>
          <cell r="K176" t="str">
            <v>290</v>
          </cell>
        </row>
        <row r="177">
          <cell r="I177">
            <v>23497.75</v>
          </cell>
          <cell r="K177" t="str">
            <v>290</v>
          </cell>
        </row>
        <row r="178">
          <cell r="I178">
            <v>4.63</v>
          </cell>
          <cell r="K178" t="str">
            <v>240</v>
          </cell>
        </row>
        <row r="179">
          <cell r="I179">
            <v>12500</v>
          </cell>
          <cell r="K179" t="str">
            <v>330</v>
          </cell>
        </row>
        <row r="180">
          <cell r="I180">
            <v>56202.95</v>
          </cell>
          <cell r="K180" t="str">
            <v>210</v>
          </cell>
        </row>
        <row r="181">
          <cell r="I181">
            <v>62577.94</v>
          </cell>
          <cell r="K181" t="str">
            <v>220</v>
          </cell>
        </row>
        <row r="182">
          <cell r="I182">
            <v>1121.01</v>
          </cell>
          <cell r="K182" t="str">
            <v>290</v>
          </cell>
        </row>
        <row r="183">
          <cell r="I183">
            <v>1681.83</v>
          </cell>
          <cell r="K183" t="str">
            <v>210</v>
          </cell>
        </row>
        <row r="184">
          <cell r="I184">
            <v>222.22</v>
          </cell>
          <cell r="K184" t="str">
            <v>220</v>
          </cell>
        </row>
        <row r="185">
          <cell r="I185">
            <v>1028474.88</v>
          </cell>
          <cell r="K185" t="str">
            <v>220</v>
          </cell>
        </row>
        <row r="186">
          <cell r="I186">
            <v>24554.65</v>
          </cell>
          <cell r="K186" t="str">
            <v>220</v>
          </cell>
        </row>
        <row r="187">
          <cell r="I187">
            <v>249.71</v>
          </cell>
          <cell r="K187" t="str">
            <v>290</v>
          </cell>
        </row>
        <row r="188">
          <cell r="I188">
            <v>1325.75</v>
          </cell>
          <cell r="K188" t="str">
            <v>290</v>
          </cell>
        </row>
        <row r="189">
          <cell r="I189">
            <v>1.23</v>
          </cell>
          <cell r="K189" t="str">
            <v>240</v>
          </cell>
        </row>
        <row r="190">
          <cell r="I190">
            <v>746.52</v>
          </cell>
          <cell r="K190" t="str">
            <v>290</v>
          </cell>
        </row>
        <row r="191">
          <cell r="I191">
            <v>63</v>
          </cell>
          <cell r="K191" t="str">
            <v>310</v>
          </cell>
        </row>
        <row r="192">
          <cell r="I192">
            <v>979538</v>
          </cell>
          <cell r="K192" t="str">
            <v>310</v>
          </cell>
        </row>
        <row r="193">
          <cell r="I193">
            <v>7.68</v>
          </cell>
          <cell r="K193" t="str">
            <v>290</v>
          </cell>
        </row>
        <row r="194">
          <cell r="I194">
            <v>13669.95</v>
          </cell>
          <cell r="K194" t="str">
            <v>290</v>
          </cell>
        </row>
        <row r="195">
          <cell r="I195">
            <v>177.92</v>
          </cell>
          <cell r="K195" t="str">
            <v>290</v>
          </cell>
        </row>
        <row r="196">
          <cell r="I196">
            <v>3259.7</v>
          </cell>
          <cell r="K196" t="str">
            <v>290</v>
          </cell>
        </row>
        <row r="197">
          <cell r="I197">
            <v>4951.9399999999996</v>
          </cell>
          <cell r="K197" t="str">
            <v>330</v>
          </cell>
        </row>
        <row r="198">
          <cell r="I198">
            <v>12850.78</v>
          </cell>
          <cell r="K198" t="str">
            <v>210</v>
          </cell>
        </row>
        <row r="199">
          <cell r="I199">
            <v>0.76</v>
          </cell>
          <cell r="K199" t="str">
            <v>240</v>
          </cell>
        </row>
        <row r="200">
          <cell r="I200">
            <v>34.700000000000003</v>
          </cell>
          <cell r="K200" t="str">
            <v>290</v>
          </cell>
        </row>
        <row r="201">
          <cell r="I201">
            <v>80228.25</v>
          </cell>
          <cell r="K201" t="str">
            <v>220</v>
          </cell>
        </row>
        <row r="202">
          <cell r="I202">
            <v>80000</v>
          </cell>
          <cell r="K202" t="str">
            <v>290</v>
          </cell>
        </row>
        <row r="203">
          <cell r="I203">
            <v>0</v>
          </cell>
          <cell r="K203" t="str">
            <v>290</v>
          </cell>
        </row>
        <row r="204">
          <cell r="I204">
            <v>54863.23</v>
          </cell>
          <cell r="K204" t="str">
            <v>290</v>
          </cell>
        </row>
        <row r="205">
          <cell r="I205">
            <v>682330</v>
          </cell>
          <cell r="K205" t="str">
            <v>310</v>
          </cell>
        </row>
        <row r="206">
          <cell r="I206">
            <v>0.05</v>
          </cell>
          <cell r="K206" t="str">
            <v>240</v>
          </cell>
        </row>
        <row r="207">
          <cell r="I207">
            <v>165.71</v>
          </cell>
          <cell r="K207" t="str">
            <v>290</v>
          </cell>
        </row>
        <row r="208">
          <cell r="I208">
            <v>6925.24</v>
          </cell>
          <cell r="K208" t="str">
            <v>290</v>
          </cell>
        </row>
        <row r="209">
          <cell r="I209">
            <v>0.05</v>
          </cell>
          <cell r="K209" t="str">
            <v>240</v>
          </cell>
        </row>
        <row r="210">
          <cell r="I210">
            <v>2737</v>
          </cell>
          <cell r="K210" t="str">
            <v>210</v>
          </cell>
        </row>
        <row r="211">
          <cell r="I211">
            <v>552.6</v>
          </cell>
          <cell r="K211" t="str">
            <v>210</v>
          </cell>
        </row>
        <row r="212">
          <cell r="I212">
            <v>216</v>
          </cell>
          <cell r="K212" t="str">
            <v>220</v>
          </cell>
        </row>
        <row r="213">
          <cell r="I213">
            <v>0.32</v>
          </cell>
          <cell r="K213" t="str">
            <v>240</v>
          </cell>
        </row>
        <row r="214">
          <cell r="I214">
            <v>20643.91</v>
          </cell>
          <cell r="K214" t="str">
            <v>220</v>
          </cell>
        </row>
        <row r="215">
          <cell r="I215">
            <v>11.96</v>
          </cell>
          <cell r="K215" t="str">
            <v>240</v>
          </cell>
        </row>
        <row r="216">
          <cell r="I216">
            <v>2766.62</v>
          </cell>
          <cell r="K216" t="str">
            <v>290</v>
          </cell>
        </row>
        <row r="217">
          <cell r="I217">
            <v>0.41</v>
          </cell>
          <cell r="K217" t="str">
            <v>240</v>
          </cell>
        </row>
        <row r="218">
          <cell r="I218">
            <v>283.17</v>
          </cell>
          <cell r="K218" t="str">
            <v>290</v>
          </cell>
        </row>
        <row r="219">
          <cell r="I219">
            <v>3000</v>
          </cell>
          <cell r="K219" t="str">
            <v>310</v>
          </cell>
        </row>
        <row r="220">
          <cell r="I220">
            <v>407764</v>
          </cell>
          <cell r="K220" t="str">
            <v>310</v>
          </cell>
        </row>
        <row r="221">
          <cell r="I221">
            <v>2436.2800000000002</v>
          </cell>
          <cell r="K221" t="str">
            <v>290</v>
          </cell>
        </row>
        <row r="222">
          <cell r="I222">
            <v>2.93</v>
          </cell>
          <cell r="K222" t="str">
            <v>240</v>
          </cell>
        </row>
        <row r="223">
          <cell r="I223">
            <v>60</v>
          </cell>
          <cell r="K223" t="str">
            <v>220</v>
          </cell>
        </row>
        <row r="224">
          <cell r="I224">
            <v>0.52</v>
          </cell>
          <cell r="K224" t="str">
            <v>240</v>
          </cell>
        </row>
        <row r="225">
          <cell r="I225">
            <v>47.53</v>
          </cell>
          <cell r="K225" t="str">
            <v>290</v>
          </cell>
        </row>
        <row r="226">
          <cell r="I226">
            <v>0</v>
          </cell>
          <cell r="K226" t="str">
            <v>210</v>
          </cell>
        </row>
        <row r="227">
          <cell r="I227">
            <v>1137.5</v>
          </cell>
          <cell r="K227" t="str">
            <v>210</v>
          </cell>
        </row>
        <row r="228">
          <cell r="I228">
            <v>1197</v>
          </cell>
          <cell r="K228" t="str">
            <v>220</v>
          </cell>
        </row>
        <row r="229">
          <cell r="I229">
            <v>0</v>
          </cell>
          <cell r="K229" t="str">
            <v>290</v>
          </cell>
        </row>
        <row r="230">
          <cell r="I230">
            <v>0</v>
          </cell>
          <cell r="K230" t="str">
            <v>290</v>
          </cell>
        </row>
        <row r="231">
          <cell r="I231">
            <v>0.13</v>
          </cell>
          <cell r="K231" t="str">
            <v>240</v>
          </cell>
        </row>
        <row r="232">
          <cell r="I232">
            <v>2714477</v>
          </cell>
          <cell r="K232" t="str">
            <v>310</v>
          </cell>
        </row>
        <row r="233">
          <cell r="I233">
            <v>10606.19</v>
          </cell>
          <cell r="K233" t="str">
            <v>290</v>
          </cell>
        </row>
        <row r="234">
          <cell r="I234">
            <v>959.03</v>
          </cell>
          <cell r="K234" t="str">
            <v>290</v>
          </cell>
        </row>
        <row r="235">
          <cell r="I235">
            <v>43283.55</v>
          </cell>
          <cell r="K235" t="str">
            <v>290</v>
          </cell>
        </row>
        <row r="236">
          <cell r="I236">
            <v>101089.43</v>
          </cell>
          <cell r="K236" t="str">
            <v>290</v>
          </cell>
        </row>
        <row r="237">
          <cell r="I237">
            <v>2.92</v>
          </cell>
          <cell r="K237" t="str">
            <v>240</v>
          </cell>
        </row>
        <row r="238">
          <cell r="I238">
            <v>5</v>
          </cell>
          <cell r="K238" t="str">
            <v>290</v>
          </cell>
        </row>
        <row r="239">
          <cell r="I239">
            <v>3495</v>
          </cell>
          <cell r="K239" t="str">
            <v>330</v>
          </cell>
        </row>
        <row r="240">
          <cell r="I240">
            <v>93874.36</v>
          </cell>
          <cell r="K240" t="str">
            <v>320</v>
          </cell>
        </row>
        <row r="241">
          <cell r="I241">
            <v>11044.05</v>
          </cell>
          <cell r="K241" t="str">
            <v>320</v>
          </cell>
        </row>
        <row r="242">
          <cell r="I242">
            <v>322709.06</v>
          </cell>
          <cell r="K242" t="str">
            <v>220</v>
          </cell>
        </row>
        <row r="243">
          <cell r="I243">
            <v>35.5</v>
          </cell>
          <cell r="K243" t="str">
            <v>240</v>
          </cell>
        </row>
        <row r="244">
          <cell r="I244">
            <v>1271.73</v>
          </cell>
          <cell r="K244" t="str">
            <v>290</v>
          </cell>
        </row>
        <row r="245">
          <cell r="I245">
            <v>15015</v>
          </cell>
          <cell r="K245" t="str">
            <v>290</v>
          </cell>
        </row>
        <row r="246">
          <cell r="I246">
            <v>211316.76</v>
          </cell>
          <cell r="K246" t="str">
            <v>220</v>
          </cell>
        </row>
        <row r="247">
          <cell r="I247">
            <v>27.34</v>
          </cell>
          <cell r="K247" t="str">
            <v>240</v>
          </cell>
        </row>
        <row r="248">
          <cell r="I248">
            <v>6582.39</v>
          </cell>
          <cell r="K248" t="str">
            <v>290</v>
          </cell>
        </row>
        <row r="249">
          <cell r="I249">
            <v>11738.61</v>
          </cell>
          <cell r="K249" t="str">
            <v>290</v>
          </cell>
        </row>
        <row r="250">
          <cell r="I250">
            <v>43135.35</v>
          </cell>
          <cell r="K250" t="str">
            <v>290</v>
          </cell>
        </row>
        <row r="251">
          <cell r="I251">
            <v>1.34</v>
          </cell>
          <cell r="K251" t="str">
            <v>240</v>
          </cell>
        </row>
        <row r="252">
          <cell r="I252">
            <v>333</v>
          </cell>
          <cell r="K252" t="str">
            <v>310</v>
          </cell>
        </row>
        <row r="253">
          <cell r="I253">
            <v>865997</v>
          </cell>
          <cell r="K253" t="str">
            <v>310</v>
          </cell>
        </row>
        <row r="254">
          <cell r="I254">
            <v>2798.9</v>
          </cell>
          <cell r="K254" t="str">
            <v>290</v>
          </cell>
        </row>
        <row r="255">
          <cell r="I255">
            <v>0</v>
          </cell>
          <cell r="K255" t="str">
            <v>290</v>
          </cell>
        </row>
        <row r="256">
          <cell r="I256">
            <v>1.1000000000000001</v>
          </cell>
          <cell r="K256" t="str">
            <v>240</v>
          </cell>
        </row>
        <row r="257">
          <cell r="I257">
            <v>7097.99</v>
          </cell>
          <cell r="K257" t="str">
            <v>330</v>
          </cell>
        </row>
        <row r="258">
          <cell r="I258">
            <v>5350</v>
          </cell>
          <cell r="K258" t="str">
            <v>330</v>
          </cell>
        </row>
        <row r="259">
          <cell r="I259">
            <v>4551.5</v>
          </cell>
          <cell r="K259" t="str">
            <v>210</v>
          </cell>
        </row>
        <row r="260">
          <cell r="I260">
            <v>1129.33</v>
          </cell>
          <cell r="K260" t="str">
            <v>220</v>
          </cell>
        </row>
        <row r="261">
          <cell r="I261">
            <v>683.67</v>
          </cell>
          <cell r="K261" t="str">
            <v>220</v>
          </cell>
        </row>
        <row r="262">
          <cell r="I262">
            <v>0.56999999999999995</v>
          </cell>
          <cell r="K262" t="str">
            <v>240</v>
          </cell>
        </row>
        <row r="263">
          <cell r="I263">
            <v>12.5</v>
          </cell>
          <cell r="K263" t="str">
            <v>210</v>
          </cell>
        </row>
        <row r="264">
          <cell r="I264">
            <v>30</v>
          </cell>
          <cell r="K264" t="str">
            <v>220</v>
          </cell>
        </row>
        <row r="265">
          <cell r="I265">
            <v>130625.34</v>
          </cell>
          <cell r="K265" t="str">
            <v>220</v>
          </cell>
        </row>
        <row r="266">
          <cell r="I266">
            <v>4424.99</v>
          </cell>
          <cell r="K266" t="str">
            <v>220</v>
          </cell>
        </row>
        <row r="267">
          <cell r="I267">
            <v>15.06</v>
          </cell>
          <cell r="K267" t="str">
            <v>240</v>
          </cell>
        </row>
        <row r="268">
          <cell r="I268">
            <v>621.70000000000005</v>
          </cell>
          <cell r="K268" t="str">
            <v>290</v>
          </cell>
        </row>
        <row r="269">
          <cell r="I269">
            <v>0</v>
          </cell>
          <cell r="K269" t="str">
            <v>290</v>
          </cell>
        </row>
        <row r="270">
          <cell r="I270">
            <v>2.64</v>
          </cell>
          <cell r="K270" t="str">
            <v>240</v>
          </cell>
        </row>
        <row r="271">
          <cell r="I271">
            <v>10000</v>
          </cell>
          <cell r="K271" t="str">
            <v>310</v>
          </cell>
        </row>
        <row r="272">
          <cell r="I272">
            <v>348742</v>
          </cell>
          <cell r="K272" t="str">
            <v>310</v>
          </cell>
        </row>
        <row r="273">
          <cell r="I273">
            <v>50</v>
          </cell>
          <cell r="K273" t="str">
            <v>290</v>
          </cell>
        </row>
        <row r="274">
          <cell r="I274">
            <v>714.04</v>
          </cell>
          <cell r="K274" t="str">
            <v>290</v>
          </cell>
        </row>
        <row r="275">
          <cell r="I275">
            <v>0.28000000000000003</v>
          </cell>
          <cell r="K275" t="str">
            <v>240</v>
          </cell>
        </row>
        <row r="276">
          <cell r="I276">
            <v>9168.25</v>
          </cell>
          <cell r="K276" t="str">
            <v>220</v>
          </cell>
        </row>
        <row r="277">
          <cell r="I277">
            <v>0.27</v>
          </cell>
          <cell r="K277" t="str">
            <v>240</v>
          </cell>
        </row>
        <row r="278">
          <cell r="I278">
            <v>35618.9</v>
          </cell>
          <cell r="K278" t="str">
            <v>220</v>
          </cell>
        </row>
        <row r="279">
          <cell r="I279">
            <v>0</v>
          </cell>
          <cell r="K279" t="str">
            <v>290</v>
          </cell>
        </row>
        <row r="280">
          <cell r="I280">
            <v>0.04</v>
          </cell>
          <cell r="K280" t="str">
            <v>240</v>
          </cell>
        </row>
        <row r="281">
          <cell r="I281">
            <v>10000</v>
          </cell>
          <cell r="K281" t="str">
            <v>290</v>
          </cell>
        </row>
        <row r="282">
          <cell r="I282">
            <v>999309</v>
          </cell>
          <cell r="K282" t="str">
            <v>310</v>
          </cell>
        </row>
        <row r="283">
          <cell r="I283">
            <v>197981.09</v>
          </cell>
          <cell r="K283" t="str">
            <v>320</v>
          </cell>
        </row>
        <row r="284">
          <cell r="I284">
            <v>23291.88</v>
          </cell>
          <cell r="K284" t="str">
            <v>320</v>
          </cell>
        </row>
        <row r="285">
          <cell r="I285">
            <v>1.24</v>
          </cell>
          <cell r="K285" t="str">
            <v>240</v>
          </cell>
        </row>
        <row r="286">
          <cell r="I286">
            <v>9440.4500000000007</v>
          </cell>
          <cell r="K286" t="str">
            <v>210</v>
          </cell>
        </row>
        <row r="287">
          <cell r="I287">
            <v>1104</v>
          </cell>
          <cell r="K287" t="str">
            <v>210</v>
          </cell>
        </row>
        <row r="288">
          <cell r="I288">
            <v>119070.58</v>
          </cell>
          <cell r="K288" t="str">
            <v>220</v>
          </cell>
        </row>
        <row r="289">
          <cell r="I289">
            <v>35244.910000000003</v>
          </cell>
          <cell r="K289" t="str">
            <v>220</v>
          </cell>
        </row>
        <row r="290">
          <cell r="I290">
            <v>5.54</v>
          </cell>
          <cell r="K290" t="str">
            <v>240</v>
          </cell>
        </row>
        <row r="291">
          <cell r="I291">
            <v>62709.07</v>
          </cell>
          <cell r="K291" t="str">
            <v>290</v>
          </cell>
        </row>
        <row r="292">
          <cell r="I292">
            <v>228.14</v>
          </cell>
          <cell r="K292" t="str">
            <v>210</v>
          </cell>
        </row>
        <row r="293">
          <cell r="I293">
            <v>68576.92</v>
          </cell>
          <cell r="K293" t="str">
            <v>220</v>
          </cell>
        </row>
        <row r="294">
          <cell r="I294">
            <v>17229.400000000001</v>
          </cell>
          <cell r="K294" t="str">
            <v>220</v>
          </cell>
        </row>
        <row r="295">
          <cell r="I295">
            <v>5.31</v>
          </cell>
          <cell r="K295" t="str">
            <v>240</v>
          </cell>
        </row>
        <row r="296">
          <cell r="I296">
            <v>6.64</v>
          </cell>
          <cell r="K296" t="str">
            <v>290</v>
          </cell>
        </row>
        <row r="297">
          <cell r="I297">
            <v>69394.3</v>
          </cell>
          <cell r="K297" t="str">
            <v>290</v>
          </cell>
        </row>
        <row r="298">
          <cell r="I298">
            <v>0.19</v>
          </cell>
          <cell r="K298" t="str">
            <v>240</v>
          </cell>
        </row>
        <row r="299">
          <cell r="I299">
            <v>1762</v>
          </cell>
          <cell r="K299" t="str">
            <v>310</v>
          </cell>
        </row>
        <row r="300">
          <cell r="I300">
            <v>1202617</v>
          </cell>
          <cell r="K300" t="str">
            <v>310</v>
          </cell>
        </row>
        <row r="301">
          <cell r="I301">
            <v>7451.06</v>
          </cell>
          <cell r="K301" t="str">
            <v>290</v>
          </cell>
        </row>
        <row r="302">
          <cell r="I302">
            <v>0.76</v>
          </cell>
          <cell r="K302" t="str">
            <v>240</v>
          </cell>
        </row>
        <row r="303">
          <cell r="I303">
            <v>0</v>
          </cell>
          <cell r="K303" t="str">
            <v>290</v>
          </cell>
        </row>
        <row r="304">
          <cell r="I304">
            <v>0</v>
          </cell>
          <cell r="K304" t="str">
            <v>330</v>
          </cell>
        </row>
        <row r="305">
          <cell r="I305">
            <v>17892.37</v>
          </cell>
          <cell r="K305" t="str">
            <v>210</v>
          </cell>
        </row>
        <row r="306">
          <cell r="I306">
            <v>43517.04</v>
          </cell>
          <cell r="K306" t="str">
            <v>220</v>
          </cell>
        </row>
        <row r="307">
          <cell r="I307">
            <v>4.07</v>
          </cell>
          <cell r="K307" t="str">
            <v>240</v>
          </cell>
        </row>
        <row r="308">
          <cell r="I308">
            <v>16441.330000000002</v>
          </cell>
          <cell r="K308" t="str">
            <v>290</v>
          </cell>
        </row>
        <row r="309">
          <cell r="I309">
            <v>190.4</v>
          </cell>
          <cell r="K309" t="str">
            <v>220</v>
          </cell>
        </row>
        <row r="310">
          <cell r="I310">
            <v>0</v>
          </cell>
          <cell r="K310" t="str">
            <v>220</v>
          </cell>
        </row>
        <row r="311">
          <cell r="I311">
            <v>550922.5</v>
          </cell>
          <cell r="K311" t="str">
            <v>220</v>
          </cell>
        </row>
        <row r="312">
          <cell r="I312">
            <v>0</v>
          </cell>
          <cell r="K312" t="str">
            <v>230</v>
          </cell>
        </row>
        <row r="313">
          <cell r="I313">
            <v>13.09</v>
          </cell>
          <cell r="K313" t="str">
            <v>240</v>
          </cell>
        </row>
        <row r="314">
          <cell r="I314">
            <v>6262.72</v>
          </cell>
          <cell r="K314" t="str">
            <v>290</v>
          </cell>
        </row>
        <row r="315">
          <cell r="I315">
            <v>2500</v>
          </cell>
          <cell r="K315" t="str">
            <v>290</v>
          </cell>
        </row>
        <row r="316">
          <cell r="I316">
            <v>0.28000000000000003</v>
          </cell>
          <cell r="K316" t="str">
            <v>240</v>
          </cell>
        </row>
        <row r="317">
          <cell r="I317">
            <v>5036855</v>
          </cell>
          <cell r="K317" t="str">
            <v>310</v>
          </cell>
        </row>
        <row r="318">
          <cell r="I318">
            <v>92.91</v>
          </cell>
          <cell r="K318" t="str">
            <v>290</v>
          </cell>
        </row>
        <row r="319">
          <cell r="I319">
            <v>0.37</v>
          </cell>
          <cell r="K319" t="str">
            <v>290</v>
          </cell>
        </row>
        <row r="320">
          <cell r="I320">
            <v>0</v>
          </cell>
          <cell r="K320" t="str">
            <v>310</v>
          </cell>
        </row>
        <row r="321">
          <cell r="I321">
            <v>0</v>
          </cell>
          <cell r="K321" t="str">
            <v>310</v>
          </cell>
        </row>
        <row r="322">
          <cell r="I322">
            <v>1.41</v>
          </cell>
          <cell r="K322" t="str">
            <v>240</v>
          </cell>
        </row>
        <row r="323">
          <cell r="I323">
            <v>11475</v>
          </cell>
          <cell r="K323" t="str">
            <v>290</v>
          </cell>
        </row>
        <row r="324">
          <cell r="I324">
            <v>150112.49</v>
          </cell>
          <cell r="K324" t="str">
            <v>330</v>
          </cell>
        </row>
        <row r="325">
          <cell r="I325">
            <v>320.22000000000003</v>
          </cell>
          <cell r="K325" t="str">
            <v>290</v>
          </cell>
        </row>
        <row r="326">
          <cell r="I326">
            <v>8492.16</v>
          </cell>
          <cell r="K326" t="str">
            <v>290</v>
          </cell>
        </row>
        <row r="327">
          <cell r="I327">
            <v>12447.15</v>
          </cell>
          <cell r="K327" t="str">
            <v>290</v>
          </cell>
        </row>
        <row r="328">
          <cell r="I328">
            <v>32.85</v>
          </cell>
          <cell r="K328" t="str">
            <v>290</v>
          </cell>
        </row>
        <row r="329">
          <cell r="I329">
            <v>30071.68</v>
          </cell>
          <cell r="K329" t="str">
            <v>290</v>
          </cell>
        </row>
        <row r="330">
          <cell r="I330">
            <v>59430.36</v>
          </cell>
          <cell r="K330" t="str">
            <v>290</v>
          </cell>
        </row>
        <row r="331">
          <cell r="I331">
            <v>10940.18</v>
          </cell>
          <cell r="K331" t="str">
            <v>290</v>
          </cell>
        </row>
        <row r="332">
          <cell r="I332">
            <v>23200.720000000001</v>
          </cell>
          <cell r="K332" t="str">
            <v>290</v>
          </cell>
        </row>
        <row r="333">
          <cell r="I333">
            <v>10.51</v>
          </cell>
          <cell r="K333" t="str">
            <v>240</v>
          </cell>
        </row>
        <row r="334">
          <cell r="I334">
            <v>2004.63</v>
          </cell>
          <cell r="K334" t="str">
            <v>290</v>
          </cell>
        </row>
        <row r="335">
          <cell r="I335">
            <v>20621.439999999999</v>
          </cell>
          <cell r="K335" t="str">
            <v>330</v>
          </cell>
        </row>
        <row r="336">
          <cell r="I336">
            <v>60755.96</v>
          </cell>
          <cell r="K336" t="str">
            <v>330</v>
          </cell>
        </row>
        <row r="337">
          <cell r="I337">
            <v>78.22</v>
          </cell>
          <cell r="K337" t="str">
            <v>210</v>
          </cell>
        </row>
        <row r="338">
          <cell r="I338">
            <v>216466.38</v>
          </cell>
          <cell r="K338" t="str">
            <v>210</v>
          </cell>
        </row>
        <row r="339">
          <cell r="I339">
            <v>150</v>
          </cell>
          <cell r="K339" t="str">
            <v>210</v>
          </cell>
        </row>
        <row r="340">
          <cell r="I340">
            <v>97228.46</v>
          </cell>
          <cell r="K340" t="str">
            <v>220</v>
          </cell>
        </row>
        <row r="341">
          <cell r="I341">
            <v>53.2</v>
          </cell>
          <cell r="K341" t="str">
            <v>220</v>
          </cell>
        </row>
        <row r="342">
          <cell r="I342">
            <v>651015.25</v>
          </cell>
          <cell r="K342" t="str">
            <v>220</v>
          </cell>
        </row>
        <row r="343">
          <cell r="I343">
            <v>2066.85</v>
          </cell>
          <cell r="K343" t="str">
            <v>220</v>
          </cell>
        </row>
        <row r="344">
          <cell r="I344">
            <v>1092</v>
          </cell>
          <cell r="K344" t="str">
            <v>230</v>
          </cell>
        </row>
        <row r="345">
          <cell r="I345">
            <v>200.5</v>
          </cell>
          <cell r="K345" t="str">
            <v>230</v>
          </cell>
        </row>
        <row r="346">
          <cell r="I346">
            <v>37.799999999999997</v>
          </cell>
          <cell r="K346" t="str">
            <v>240</v>
          </cell>
        </row>
        <row r="347">
          <cell r="I347">
            <v>25089.91</v>
          </cell>
          <cell r="K347" t="str">
            <v>290</v>
          </cell>
        </row>
        <row r="348">
          <cell r="I348">
            <v>3797.62</v>
          </cell>
          <cell r="K348" t="str">
            <v>290</v>
          </cell>
        </row>
        <row r="349">
          <cell r="I349">
            <v>2194.3000000000002</v>
          </cell>
          <cell r="K349" t="str">
            <v>290</v>
          </cell>
        </row>
        <row r="350">
          <cell r="I350">
            <v>703.76</v>
          </cell>
          <cell r="K350" t="str">
            <v>210</v>
          </cell>
        </row>
        <row r="351">
          <cell r="I351">
            <v>27547.1</v>
          </cell>
          <cell r="K351" t="str">
            <v>210</v>
          </cell>
        </row>
        <row r="352">
          <cell r="I352">
            <v>27.03</v>
          </cell>
          <cell r="K352" t="str">
            <v>220</v>
          </cell>
        </row>
        <row r="353">
          <cell r="I353">
            <v>563326.17000000004</v>
          </cell>
          <cell r="K353" t="str">
            <v>220</v>
          </cell>
        </row>
        <row r="354">
          <cell r="I354">
            <v>75981.84</v>
          </cell>
          <cell r="K354" t="str">
            <v>220</v>
          </cell>
        </row>
        <row r="355">
          <cell r="I355">
            <v>45.37</v>
          </cell>
          <cell r="K355" t="str">
            <v>240</v>
          </cell>
        </row>
        <row r="356">
          <cell r="I356">
            <v>0</v>
          </cell>
          <cell r="K356" t="str">
            <v>240</v>
          </cell>
        </row>
        <row r="357">
          <cell r="I357">
            <v>265.45</v>
          </cell>
          <cell r="K357" t="str">
            <v>290</v>
          </cell>
        </row>
        <row r="358">
          <cell r="I358">
            <v>82293.09</v>
          </cell>
          <cell r="K358" t="str">
            <v>290</v>
          </cell>
        </row>
        <row r="359">
          <cell r="I359">
            <v>111917.65</v>
          </cell>
          <cell r="K359" t="str">
            <v>290</v>
          </cell>
        </row>
        <row r="360">
          <cell r="I360">
            <v>126.7</v>
          </cell>
          <cell r="K360" t="str">
            <v>290</v>
          </cell>
        </row>
        <row r="361">
          <cell r="I361">
            <v>0.25</v>
          </cell>
          <cell r="K361" t="str">
            <v>240</v>
          </cell>
        </row>
        <row r="362">
          <cell r="I362">
            <v>14673.92</v>
          </cell>
          <cell r="K362" t="str">
            <v>310</v>
          </cell>
        </row>
        <row r="363">
          <cell r="I363">
            <v>330115</v>
          </cell>
          <cell r="K363" t="str">
            <v>310</v>
          </cell>
        </row>
        <row r="364">
          <cell r="I364">
            <v>0.8</v>
          </cell>
          <cell r="K364" t="str">
            <v>240</v>
          </cell>
        </row>
        <row r="365">
          <cell r="I365">
            <v>6369.53</v>
          </cell>
          <cell r="K365" t="str">
            <v>210</v>
          </cell>
        </row>
        <row r="366">
          <cell r="I366">
            <v>0.71</v>
          </cell>
          <cell r="K366" t="str">
            <v>240</v>
          </cell>
        </row>
        <row r="367">
          <cell r="I367">
            <v>13885.61</v>
          </cell>
          <cell r="K367" t="str">
            <v>210</v>
          </cell>
        </row>
        <row r="368">
          <cell r="I368">
            <v>46868.2</v>
          </cell>
          <cell r="K368" t="str">
            <v>220</v>
          </cell>
        </row>
        <row r="369">
          <cell r="I369">
            <v>1803.15</v>
          </cell>
          <cell r="K369" t="str">
            <v>220</v>
          </cell>
        </row>
        <row r="370">
          <cell r="I370">
            <v>1.75</v>
          </cell>
          <cell r="K370" t="str">
            <v>240</v>
          </cell>
        </row>
        <row r="371">
          <cell r="I371">
            <v>3640.56</v>
          </cell>
          <cell r="K371" t="str">
            <v>290</v>
          </cell>
        </row>
        <row r="372">
          <cell r="I372">
            <v>8.66</v>
          </cell>
          <cell r="K372" t="str">
            <v>240</v>
          </cell>
        </row>
        <row r="373">
          <cell r="I373">
            <v>152646.94</v>
          </cell>
          <cell r="K373" t="str">
            <v>450</v>
          </cell>
        </row>
        <row r="374">
          <cell r="I374">
            <v>329621.26</v>
          </cell>
          <cell r="K374" t="str">
            <v>450</v>
          </cell>
        </row>
        <row r="375">
          <cell r="I375">
            <v>3833638.99</v>
          </cell>
          <cell r="K375" t="str">
            <v>450</v>
          </cell>
        </row>
        <row r="376">
          <cell r="I376">
            <v>1374599.76</v>
          </cell>
          <cell r="K376" t="str">
            <v>450</v>
          </cell>
        </row>
        <row r="377">
          <cell r="I377">
            <v>12750</v>
          </cell>
          <cell r="K377" t="str">
            <v>450</v>
          </cell>
        </row>
        <row r="378">
          <cell r="I378">
            <v>818415.83</v>
          </cell>
          <cell r="K378" t="str">
            <v>450</v>
          </cell>
        </row>
        <row r="379">
          <cell r="I379">
            <v>4663358.09</v>
          </cell>
          <cell r="K379" t="str">
            <v>450</v>
          </cell>
        </row>
        <row r="380">
          <cell r="I380">
            <v>271063.69</v>
          </cell>
          <cell r="K380" t="str">
            <v>450</v>
          </cell>
        </row>
        <row r="381">
          <cell r="I381">
            <v>1238.51</v>
          </cell>
          <cell r="K381" t="str">
            <v>450</v>
          </cell>
        </row>
        <row r="382">
          <cell r="I382">
            <v>218.11</v>
          </cell>
          <cell r="K382" t="str">
            <v>450</v>
          </cell>
        </row>
        <row r="383">
          <cell r="I383">
            <v>10193.629999999999</v>
          </cell>
          <cell r="K383" t="str">
            <v>450</v>
          </cell>
        </row>
        <row r="384">
          <cell r="I384">
            <v>1798.88</v>
          </cell>
          <cell r="K384" t="str">
            <v>450</v>
          </cell>
        </row>
        <row r="385">
          <cell r="I385">
            <v>33.549999999999997</v>
          </cell>
          <cell r="K385" t="str">
            <v>450</v>
          </cell>
        </row>
        <row r="386">
          <cell r="I386">
            <v>4196.3900000000003</v>
          </cell>
          <cell r="K386" t="str">
            <v>450</v>
          </cell>
        </row>
        <row r="387">
          <cell r="I387">
            <v>73608.45</v>
          </cell>
          <cell r="K387" t="str">
            <v>450</v>
          </cell>
        </row>
        <row r="388">
          <cell r="I388">
            <v>366594.97</v>
          </cell>
          <cell r="K388" t="str">
            <v>450</v>
          </cell>
        </row>
        <row r="389">
          <cell r="I389">
            <v>3308115.95</v>
          </cell>
          <cell r="K389" t="str">
            <v>450</v>
          </cell>
        </row>
        <row r="390">
          <cell r="I390">
            <v>8.69</v>
          </cell>
          <cell r="K390" t="str">
            <v>450</v>
          </cell>
        </row>
        <row r="391">
          <cell r="I391">
            <v>1.03</v>
          </cell>
          <cell r="K391" t="str">
            <v>450</v>
          </cell>
        </row>
        <row r="392">
          <cell r="I392">
            <v>348079.41</v>
          </cell>
          <cell r="K392" t="str">
            <v>450</v>
          </cell>
        </row>
        <row r="393">
          <cell r="I393">
            <v>251319.37</v>
          </cell>
          <cell r="K393" t="str">
            <v>450</v>
          </cell>
        </row>
        <row r="394">
          <cell r="I394">
            <v>188971.17</v>
          </cell>
          <cell r="K394" t="str">
            <v>450</v>
          </cell>
        </row>
        <row r="395">
          <cell r="I395">
            <v>1180735.3999999999</v>
          </cell>
          <cell r="K395" t="str">
            <v>450</v>
          </cell>
        </row>
        <row r="396">
          <cell r="I396">
            <v>82478.990000000005</v>
          </cell>
          <cell r="K396" t="str">
            <v>450</v>
          </cell>
        </row>
        <row r="397">
          <cell r="I397">
            <v>286652.07</v>
          </cell>
          <cell r="K397" t="str">
            <v>450</v>
          </cell>
        </row>
        <row r="398">
          <cell r="I398">
            <v>37902.269999999997</v>
          </cell>
          <cell r="K398" t="str">
            <v>450</v>
          </cell>
        </row>
        <row r="399">
          <cell r="I399">
            <v>1508565.47</v>
          </cell>
          <cell r="K399" t="str">
            <v>450</v>
          </cell>
        </row>
        <row r="400">
          <cell r="I400">
            <v>3946076.89</v>
          </cell>
          <cell r="K400" t="str">
            <v>450</v>
          </cell>
        </row>
        <row r="401">
          <cell r="I401">
            <v>991.08</v>
          </cell>
          <cell r="K401" t="str">
            <v>450</v>
          </cell>
        </row>
        <row r="402">
          <cell r="I402">
            <v>9765.7800000000007</v>
          </cell>
          <cell r="K402" t="str">
            <v>450</v>
          </cell>
        </row>
        <row r="403">
          <cell r="I403">
            <v>200940.07</v>
          </cell>
          <cell r="K403" t="str">
            <v>450</v>
          </cell>
        </row>
        <row r="404">
          <cell r="I404">
            <v>23415.93</v>
          </cell>
          <cell r="K404" t="str">
            <v>450</v>
          </cell>
        </row>
        <row r="405">
          <cell r="I405">
            <v>649079.87</v>
          </cell>
          <cell r="K405" t="str">
            <v>450</v>
          </cell>
        </row>
        <row r="406">
          <cell r="I406">
            <v>73503.3</v>
          </cell>
          <cell r="K406" t="str">
            <v>450</v>
          </cell>
        </row>
        <row r="407">
          <cell r="I407">
            <v>956615.56</v>
          </cell>
          <cell r="K407" t="str">
            <v>450</v>
          </cell>
        </row>
        <row r="408">
          <cell r="I408">
            <v>19.489999999999998</v>
          </cell>
          <cell r="K408" t="str">
            <v>450</v>
          </cell>
        </row>
        <row r="409">
          <cell r="I409">
            <v>341861</v>
          </cell>
          <cell r="K409" t="str">
            <v>450</v>
          </cell>
        </row>
        <row r="410">
          <cell r="I410">
            <v>161505.4</v>
          </cell>
          <cell r="K410" t="str">
            <v>450</v>
          </cell>
        </row>
        <row r="411">
          <cell r="I411">
            <v>5626648.1500000004</v>
          </cell>
          <cell r="K411" t="str">
            <v>450</v>
          </cell>
        </row>
        <row r="412">
          <cell r="I412">
            <v>110508.95</v>
          </cell>
          <cell r="K412" t="str">
            <v>450</v>
          </cell>
        </row>
        <row r="413">
          <cell r="I413">
            <v>1931.59</v>
          </cell>
          <cell r="K413" t="str">
            <v>450</v>
          </cell>
        </row>
        <row r="414">
          <cell r="I414">
            <v>18688.55</v>
          </cell>
          <cell r="K414" t="str">
            <v>450</v>
          </cell>
        </row>
        <row r="415">
          <cell r="I415">
            <v>6043.1</v>
          </cell>
          <cell r="K415" t="str">
            <v>450</v>
          </cell>
        </row>
        <row r="416">
          <cell r="I416">
            <v>0.1</v>
          </cell>
          <cell r="K416" t="str">
            <v>450</v>
          </cell>
        </row>
        <row r="417">
          <cell r="I417">
            <v>180</v>
          </cell>
          <cell r="K417" t="str">
            <v>450</v>
          </cell>
        </row>
        <row r="418">
          <cell r="I418">
            <v>954614.71</v>
          </cell>
          <cell r="K418" t="str">
            <v>450</v>
          </cell>
        </row>
        <row r="419">
          <cell r="I419">
            <v>8727789.4800000004</v>
          </cell>
          <cell r="K419" t="str">
            <v>450</v>
          </cell>
        </row>
        <row r="420">
          <cell r="I420">
            <v>2617885.87</v>
          </cell>
          <cell r="K420" t="str">
            <v>450</v>
          </cell>
        </row>
        <row r="421">
          <cell r="I421">
            <v>4645.18</v>
          </cell>
          <cell r="K421" t="str">
            <v>450</v>
          </cell>
        </row>
        <row r="422">
          <cell r="I422">
            <v>322689.39</v>
          </cell>
          <cell r="K422" t="str">
            <v>450</v>
          </cell>
        </row>
        <row r="423">
          <cell r="I423">
            <v>37963.46</v>
          </cell>
          <cell r="K423" t="str">
            <v>450</v>
          </cell>
        </row>
        <row r="424">
          <cell r="I424">
            <v>25219.26</v>
          </cell>
          <cell r="K424" t="str">
            <v>450</v>
          </cell>
        </row>
        <row r="425">
          <cell r="I425">
            <v>2966.62</v>
          </cell>
          <cell r="K425" t="str">
            <v>450</v>
          </cell>
        </row>
        <row r="426">
          <cell r="I426">
            <v>3031672.88</v>
          </cell>
          <cell r="K426" t="str">
            <v>450</v>
          </cell>
        </row>
        <row r="427">
          <cell r="I427">
            <v>92768</v>
          </cell>
          <cell r="K427" t="str">
            <v>450</v>
          </cell>
        </row>
        <row r="428">
          <cell r="I428">
            <v>7718258.0899999999</v>
          </cell>
          <cell r="K428" t="str">
            <v>450</v>
          </cell>
        </row>
        <row r="429">
          <cell r="I429">
            <v>519230.86</v>
          </cell>
          <cell r="K429" t="str">
            <v>450</v>
          </cell>
        </row>
        <row r="430">
          <cell r="I430">
            <v>2</v>
          </cell>
          <cell r="K430" t="str">
            <v>450</v>
          </cell>
        </row>
        <row r="431">
          <cell r="I431">
            <v>169028.99</v>
          </cell>
          <cell r="K431" t="str">
            <v>450</v>
          </cell>
        </row>
        <row r="432">
          <cell r="I432">
            <v>1811936.29</v>
          </cell>
          <cell r="K432" t="str">
            <v>450</v>
          </cell>
        </row>
        <row r="433">
          <cell r="I433">
            <v>3310568.3</v>
          </cell>
          <cell r="K433" t="str">
            <v>450</v>
          </cell>
        </row>
        <row r="434">
          <cell r="I434">
            <v>224297.65</v>
          </cell>
          <cell r="K434" t="str">
            <v>450</v>
          </cell>
        </row>
        <row r="435">
          <cell r="I435">
            <v>47621.79</v>
          </cell>
          <cell r="K435" t="str">
            <v>450</v>
          </cell>
        </row>
        <row r="436">
          <cell r="I436">
            <v>1790606.43</v>
          </cell>
          <cell r="K436" t="str">
            <v>450</v>
          </cell>
        </row>
        <row r="437">
          <cell r="I437">
            <v>46118.91</v>
          </cell>
          <cell r="K437" t="str">
            <v>450</v>
          </cell>
        </row>
        <row r="438">
          <cell r="I438">
            <v>1189.48</v>
          </cell>
          <cell r="K438" t="str">
            <v>450</v>
          </cell>
        </row>
        <row r="439">
          <cell r="I439">
            <v>1925062.13</v>
          </cell>
          <cell r="K439" t="str">
            <v>450</v>
          </cell>
        </row>
        <row r="440">
          <cell r="I440">
            <v>297383.59000000003</v>
          </cell>
          <cell r="K440" t="str">
            <v>450</v>
          </cell>
        </row>
        <row r="441">
          <cell r="I441">
            <v>215020.69</v>
          </cell>
          <cell r="K441" t="str">
            <v>450</v>
          </cell>
        </row>
        <row r="442">
          <cell r="I442">
            <v>6329773.5800000001</v>
          </cell>
          <cell r="K442" t="str">
            <v>450</v>
          </cell>
        </row>
        <row r="443">
          <cell r="I443">
            <v>64946.23</v>
          </cell>
          <cell r="K443" t="str">
            <v>450</v>
          </cell>
        </row>
        <row r="444">
          <cell r="I444">
            <v>200</v>
          </cell>
          <cell r="K444" t="str">
            <v>450</v>
          </cell>
        </row>
        <row r="445">
          <cell r="I445">
            <v>42056.88</v>
          </cell>
          <cell r="K445" t="str">
            <v>450</v>
          </cell>
        </row>
        <row r="446">
          <cell r="I446">
            <v>240377.9</v>
          </cell>
          <cell r="K446" t="str">
            <v>450</v>
          </cell>
        </row>
        <row r="447">
          <cell r="I447">
            <v>254.52</v>
          </cell>
          <cell r="K447" t="str">
            <v>450</v>
          </cell>
        </row>
        <row r="448">
          <cell r="I448">
            <v>444665.53</v>
          </cell>
          <cell r="K448" t="str">
            <v>450</v>
          </cell>
        </row>
        <row r="449">
          <cell r="I449">
            <v>1059118.21</v>
          </cell>
          <cell r="K449" t="str">
            <v>450</v>
          </cell>
        </row>
        <row r="450">
          <cell r="I450">
            <v>25748675.640000001</v>
          </cell>
          <cell r="K450" t="str">
            <v>450</v>
          </cell>
        </row>
        <row r="451">
          <cell r="I451">
            <v>2129867.9300000002</v>
          </cell>
          <cell r="K451" t="str">
            <v>450</v>
          </cell>
        </row>
        <row r="452">
          <cell r="I452">
            <v>4724402.26</v>
          </cell>
          <cell r="K452" t="str">
            <v>450</v>
          </cell>
        </row>
        <row r="453">
          <cell r="I453">
            <v>41716233.600000001</v>
          </cell>
          <cell r="K453" t="str">
            <v>450</v>
          </cell>
        </row>
        <row r="454">
          <cell r="I454">
            <v>911922.97</v>
          </cell>
          <cell r="K454" t="str">
            <v>450</v>
          </cell>
        </row>
        <row r="455">
          <cell r="I455">
            <v>160000</v>
          </cell>
          <cell r="K455" t="str">
            <v>450</v>
          </cell>
        </row>
        <row r="456">
          <cell r="I456">
            <v>149059.85</v>
          </cell>
          <cell r="K456" t="str">
            <v>450</v>
          </cell>
        </row>
        <row r="457">
          <cell r="I457">
            <v>3829822.15</v>
          </cell>
          <cell r="K457" t="str">
            <v>450</v>
          </cell>
        </row>
        <row r="458">
          <cell r="I458">
            <v>477562.57</v>
          </cell>
          <cell r="K458" t="str">
            <v>450</v>
          </cell>
        </row>
        <row r="459">
          <cell r="I459">
            <v>12983.04</v>
          </cell>
          <cell r="K459" t="str">
            <v>450</v>
          </cell>
        </row>
        <row r="460">
          <cell r="I460">
            <v>1527.2</v>
          </cell>
          <cell r="K460" t="str">
            <v>450</v>
          </cell>
        </row>
        <row r="461">
          <cell r="I461">
            <v>118610.39</v>
          </cell>
          <cell r="K461" t="str">
            <v>450</v>
          </cell>
        </row>
        <row r="462">
          <cell r="I462">
            <v>11548449.9</v>
          </cell>
          <cell r="K462" t="str">
            <v>450</v>
          </cell>
        </row>
        <row r="463">
          <cell r="I463">
            <v>327576.96000000002</v>
          </cell>
          <cell r="K463" t="str">
            <v>450</v>
          </cell>
        </row>
        <row r="464">
          <cell r="I464">
            <v>5165.6000000000004</v>
          </cell>
          <cell r="K464" t="str">
            <v>450</v>
          </cell>
        </row>
        <row r="465">
          <cell r="I465">
            <v>1347967.35</v>
          </cell>
          <cell r="K465" t="str">
            <v>450</v>
          </cell>
        </row>
        <row r="466">
          <cell r="I466">
            <v>3863405.35</v>
          </cell>
          <cell r="K466" t="str">
            <v>450</v>
          </cell>
        </row>
        <row r="467">
          <cell r="I467">
            <v>870586.26</v>
          </cell>
          <cell r="K467" t="str">
            <v>450</v>
          </cell>
        </row>
        <row r="468">
          <cell r="I468">
            <v>12494.77</v>
          </cell>
          <cell r="K468" t="str">
            <v>450</v>
          </cell>
        </row>
        <row r="469">
          <cell r="I469">
            <v>1469.65</v>
          </cell>
          <cell r="K469" t="str">
            <v>450</v>
          </cell>
        </row>
        <row r="470">
          <cell r="I470">
            <v>443052.74</v>
          </cell>
          <cell r="K470" t="str">
            <v>450</v>
          </cell>
        </row>
        <row r="471">
          <cell r="I471">
            <v>669990.40000000002</v>
          </cell>
          <cell r="K471" t="str">
            <v>450</v>
          </cell>
        </row>
        <row r="472">
          <cell r="I472">
            <v>8152717.1600000001</v>
          </cell>
          <cell r="K472" t="str">
            <v>450</v>
          </cell>
        </row>
        <row r="473">
          <cell r="I473">
            <v>115286.3</v>
          </cell>
          <cell r="K473" t="str">
            <v>450</v>
          </cell>
        </row>
        <row r="474">
          <cell r="I474">
            <v>534.65</v>
          </cell>
          <cell r="K474" t="str">
            <v>450</v>
          </cell>
        </row>
        <row r="475">
          <cell r="I475">
            <v>29.9</v>
          </cell>
          <cell r="K475" t="str">
            <v>450</v>
          </cell>
        </row>
        <row r="476">
          <cell r="I476">
            <v>1363.9</v>
          </cell>
          <cell r="K476" t="str">
            <v>450</v>
          </cell>
        </row>
        <row r="477">
          <cell r="I477">
            <v>1647544.74</v>
          </cell>
          <cell r="K477" t="str">
            <v>450</v>
          </cell>
        </row>
        <row r="478">
          <cell r="I478">
            <v>5580914.3099999996</v>
          </cell>
          <cell r="K478" t="str">
            <v>450</v>
          </cell>
        </row>
        <row r="479">
          <cell r="I479">
            <v>33.01</v>
          </cell>
          <cell r="K479" t="str">
            <v>450</v>
          </cell>
        </row>
        <row r="480">
          <cell r="I480">
            <v>462.16</v>
          </cell>
          <cell r="K480" t="str">
            <v>450</v>
          </cell>
        </row>
        <row r="481">
          <cell r="I481">
            <v>54.37</v>
          </cell>
          <cell r="K481" t="str">
            <v>450</v>
          </cell>
        </row>
        <row r="482">
          <cell r="I482">
            <v>1349672.02</v>
          </cell>
          <cell r="K482" t="str">
            <v>450</v>
          </cell>
        </row>
        <row r="483">
          <cell r="I483">
            <v>140173.07999999999</v>
          </cell>
          <cell r="K483" t="str">
            <v>450</v>
          </cell>
        </row>
        <row r="484">
          <cell r="I484">
            <v>16548.07</v>
          </cell>
          <cell r="K484" t="str">
            <v>450</v>
          </cell>
        </row>
        <row r="485">
          <cell r="I485">
            <v>399198.36</v>
          </cell>
          <cell r="K485" t="str">
            <v>450</v>
          </cell>
        </row>
        <row r="486">
          <cell r="I486">
            <v>1483715.78</v>
          </cell>
          <cell r="K486" t="str">
            <v>450</v>
          </cell>
        </row>
        <row r="487">
          <cell r="I487">
            <v>2610.42</v>
          </cell>
          <cell r="K487" t="str">
            <v>450</v>
          </cell>
        </row>
        <row r="488">
          <cell r="I488">
            <v>9805862.9000000004</v>
          </cell>
          <cell r="K488" t="str">
            <v>450</v>
          </cell>
        </row>
        <row r="489">
          <cell r="I489">
            <v>908243.09</v>
          </cell>
          <cell r="K489" t="str">
            <v>450</v>
          </cell>
        </row>
        <row r="490">
          <cell r="I490">
            <v>30000</v>
          </cell>
          <cell r="K490" t="str">
            <v>450</v>
          </cell>
        </row>
        <row r="491">
          <cell r="I491">
            <v>103874.83</v>
          </cell>
          <cell r="K491" t="str">
            <v>450</v>
          </cell>
        </row>
        <row r="492">
          <cell r="I492">
            <v>21684.99</v>
          </cell>
          <cell r="K492" t="str">
            <v>450</v>
          </cell>
        </row>
        <row r="493">
          <cell r="I493">
            <v>35259.870000000003</v>
          </cell>
          <cell r="K493" t="str">
            <v>450</v>
          </cell>
        </row>
        <row r="494">
          <cell r="I494">
            <v>22668.53</v>
          </cell>
          <cell r="K494" t="str">
            <v>450</v>
          </cell>
        </row>
        <row r="495">
          <cell r="I495">
            <v>1457049.82</v>
          </cell>
          <cell r="K495" t="str">
            <v>450</v>
          </cell>
        </row>
        <row r="496">
          <cell r="I496">
            <v>198978.57</v>
          </cell>
          <cell r="K496" t="str">
            <v>450</v>
          </cell>
        </row>
        <row r="497">
          <cell r="I497">
            <v>86364.36</v>
          </cell>
          <cell r="K497" t="str">
            <v>450</v>
          </cell>
        </row>
        <row r="498">
          <cell r="I498">
            <v>810143.05</v>
          </cell>
          <cell r="K498" t="str">
            <v>450</v>
          </cell>
        </row>
        <row r="499">
          <cell r="I499">
            <v>83524.94</v>
          </cell>
          <cell r="K499" t="str">
            <v>450</v>
          </cell>
        </row>
        <row r="500">
          <cell r="I500">
            <v>11106.36</v>
          </cell>
          <cell r="K500" t="str">
            <v>450</v>
          </cell>
        </row>
        <row r="501">
          <cell r="I501">
            <v>3761.52</v>
          </cell>
          <cell r="K501" t="str">
            <v>450</v>
          </cell>
        </row>
        <row r="502">
          <cell r="I502">
            <v>1663429.16</v>
          </cell>
          <cell r="K502" t="str">
            <v>450</v>
          </cell>
        </row>
        <row r="503">
          <cell r="I503">
            <v>129224.54</v>
          </cell>
          <cell r="K503" t="str">
            <v>450</v>
          </cell>
        </row>
        <row r="504">
          <cell r="I504">
            <v>39232.14</v>
          </cell>
          <cell r="K504" t="str">
            <v>450</v>
          </cell>
        </row>
        <row r="505">
          <cell r="I505">
            <v>1599257.27</v>
          </cell>
          <cell r="K505" t="str">
            <v>450</v>
          </cell>
        </row>
        <row r="506">
          <cell r="I506">
            <v>51842.33</v>
          </cell>
          <cell r="K506" t="str">
            <v>450</v>
          </cell>
        </row>
        <row r="507">
          <cell r="I507">
            <v>2748.21</v>
          </cell>
          <cell r="K507" t="str">
            <v>450</v>
          </cell>
        </row>
        <row r="508">
          <cell r="I508">
            <v>5526.13</v>
          </cell>
          <cell r="K508" t="str">
            <v>450</v>
          </cell>
        </row>
        <row r="509">
          <cell r="I509">
            <v>1094540.3700000001</v>
          </cell>
          <cell r="K509" t="str">
            <v>450</v>
          </cell>
        </row>
        <row r="510">
          <cell r="I510">
            <v>370390.98</v>
          </cell>
          <cell r="K510" t="str">
            <v>450</v>
          </cell>
        </row>
        <row r="511">
          <cell r="I511">
            <v>53966.11</v>
          </cell>
          <cell r="K511" t="str">
            <v>450</v>
          </cell>
        </row>
        <row r="512">
          <cell r="I512">
            <v>963090.74</v>
          </cell>
          <cell r="K512" t="str">
            <v>450</v>
          </cell>
        </row>
        <row r="513">
          <cell r="I513">
            <v>15223.87</v>
          </cell>
          <cell r="K513" t="str">
            <v>450</v>
          </cell>
        </row>
        <row r="514">
          <cell r="I514">
            <v>1015</v>
          </cell>
          <cell r="K514" t="str">
            <v>450</v>
          </cell>
        </row>
        <row r="515">
          <cell r="I515">
            <v>1645757.65</v>
          </cell>
          <cell r="K515" t="str">
            <v>450</v>
          </cell>
        </row>
        <row r="516">
          <cell r="I516">
            <v>6953700.7599999998</v>
          </cell>
          <cell r="K516" t="str">
            <v>450</v>
          </cell>
        </row>
        <row r="517">
          <cell r="I517">
            <v>267.62</v>
          </cell>
          <cell r="K517" t="str">
            <v>450</v>
          </cell>
        </row>
        <row r="518">
          <cell r="I518">
            <v>48.13</v>
          </cell>
          <cell r="K518" t="str">
            <v>450</v>
          </cell>
        </row>
        <row r="519">
          <cell r="I519">
            <v>1890707.76</v>
          </cell>
          <cell r="K519" t="str">
            <v>450</v>
          </cell>
        </row>
        <row r="520">
          <cell r="I520">
            <v>82616.41</v>
          </cell>
          <cell r="K520" t="str">
            <v>450</v>
          </cell>
        </row>
        <row r="521">
          <cell r="I521">
            <v>9719.58</v>
          </cell>
          <cell r="K521" t="str">
            <v>450</v>
          </cell>
        </row>
        <row r="522">
          <cell r="I522">
            <v>45905.59</v>
          </cell>
          <cell r="K522" t="str">
            <v>450</v>
          </cell>
        </row>
        <row r="523">
          <cell r="I523">
            <v>5400.5</v>
          </cell>
          <cell r="K523" t="str">
            <v>450</v>
          </cell>
        </row>
        <row r="524">
          <cell r="I524">
            <v>4381716.88</v>
          </cell>
          <cell r="K524" t="str">
            <v>450</v>
          </cell>
        </row>
        <row r="525">
          <cell r="I525">
            <v>1687238.37</v>
          </cell>
          <cell r="K525" t="str">
            <v>450</v>
          </cell>
        </row>
        <row r="526">
          <cell r="I526">
            <v>11917750.039999999</v>
          </cell>
          <cell r="K526" t="str">
            <v>450</v>
          </cell>
        </row>
        <row r="527">
          <cell r="I527">
            <v>391944.78</v>
          </cell>
          <cell r="K527" t="str">
            <v>450</v>
          </cell>
        </row>
        <row r="528">
          <cell r="I528">
            <v>120000</v>
          </cell>
          <cell r="K528" t="str">
            <v>450</v>
          </cell>
        </row>
        <row r="529">
          <cell r="I529">
            <v>2.73</v>
          </cell>
          <cell r="K529" t="str">
            <v>450</v>
          </cell>
        </row>
        <row r="530">
          <cell r="I530">
            <v>8410.2000000000007</v>
          </cell>
          <cell r="K530" t="str">
            <v>450</v>
          </cell>
        </row>
        <row r="531">
          <cell r="I531">
            <v>1004.27</v>
          </cell>
          <cell r="K531" t="str">
            <v>450</v>
          </cell>
        </row>
        <row r="532">
          <cell r="I532">
            <v>702.13</v>
          </cell>
          <cell r="K532" t="str">
            <v>450</v>
          </cell>
        </row>
        <row r="533">
          <cell r="I533">
            <v>301.01</v>
          </cell>
          <cell r="K533" t="str">
            <v>450</v>
          </cell>
        </row>
        <row r="534">
          <cell r="I534">
            <v>74610.22</v>
          </cell>
          <cell r="K534" t="str">
            <v>450</v>
          </cell>
        </row>
        <row r="535">
          <cell r="I535">
            <v>1469977.29</v>
          </cell>
          <cell r="K535" t="str">
            <v>450</v>
          </cell>
        </row>
        <row r="536">
          <cell r="I536">
            <v>137264.44</v>
          </cell>
          <cell r="K536" t="str">
            <v>450</v>
          </cell>
        </row>
        <row r="537">
          <cell r="I537">
            <v>75620.639999999999</v>
          </cell>
          <cell r="K537" t="str">
            <v>450</v>
          </cell>
        </row>
        <row r="538">
          <cell r="I538">
            <v>6841.83</v>
          </cell>
          <cell r="K538" t="str">
            <v>450</v>
          </cell>
        </row>
        <row r="539">
          <cell r="I539">
            <v>2281458.62</v>
          </cell>
          <cell r="K539" t="str">
            <v>450</v>
          </cell>
        </row>
        <row r="540">
          <cell r="I540">
            <v>339922.6</v>
          </cell>
          <cell r="K540" t="str">
            <v>450</v>
          </cell>
        </row>
        <row r="541">
          <cell r="I541">
            <v>1080</v>
          </cell>
          <cell r="K541" t="str">
            <v>450</v>
          </cell>
        </row>
        <row r="542">
          <cell r="I542">
            <v>59986.83</v>
          </cell>
          <cell r="K542" t="str">
            <v>450</v>
          </cell>
        </row>
        <row r="543">
          <cell r="I543">
            <v>430044</v>
          </cell>
          <cell r="K543" t="str">
            <v>450</v>
          </cell>
        </row>
        <row r="544">
          <cell r="I544">
            <v>39138.53</v>
          </cell>
          <cell r="K544" t="str">
            <v>450</v>
          </cell>
        </row>
        <row r="545">
          <cell r="I545">
            <v>33814.050000000003</v>
          </cell>
          <cell r="K545" t="str">
            <v>450</v>
          </cell>
        </row>
        <row r="546">
          <cell r="I546">
            <v>78884.34</v>
          </cell>
          <cell r="K546" t="str">
            <v>450</v>
          </cell>
        </row>
        <row r="547">
          <cell r="I547">
            <v>7033.39</v>
          </cell>
          <cell r="K547" t="str">
            <v>450</v>
          </cell>
        </row>
        <row r="548">
          <cell r="I548">
            <v>12914.36</v>
          </cell>
          <cell r="K548" t="str">
            <v>450</v>
          </cell>
        </row>
        <row r="549">
          <cell r="I549">
            <v>9089.19</v>
          </cell>
          <cell r="K549" t="str">
            <v>450</v>
          </cell>
        </row>
        <row r="550">
          <cell r="I550">
            <v>2245.59</v>
          </cell>
          <cell r="K550" t="str">
            <v>450</v>
          </cell>
        </row>
        <row r="551">
          <cell r="I551">
            <v>295483.24</v>
          </cell>
          <cell r="K551" t="str">
            <v>450</v>
          </cell>
        </row>
        <row r="552">
          <cell r="I552">
            <v>3027057.56</v>
          </cell>
          <cell r="K552" t="str">
            <v>450</v>
          </cell>
        </row>
        <row r="553">
          <cell r="I553">
            <v>183049.83</v>
          </cell>
          <cell r="K553" t="str">
            <v>450</v>
          </cell>
        </row>
        <row r="554">
          <cell r="I554">
            <v>79106.7</v>
          </cell>
          <cell r="K554" t="str">
            <v>450</v>
          </cell>
        </row>
        <row r="555">
          <cell r="I555">
            <v>594689.27</v>
          </cell>
          <cell r="K555" t="str">
            <v>450</v>
          </cell>
        </row>
        <row r="556">
          <cell r="I556">
            <v>51504.53</v>
          </cell>
          <cell r="K556" t="str">
            <v>450</v>
          </cell>
        </row>
        <row r="557">
          <cell r="I557">
            <v>6566866.2000000002</v>
          </cell>
          <cell r="K557" t="str">
            <v>450</v>
          </cell>
        </row>
        <row r="558">
          <cell r="I558">
            <v>380094.58</v>
          </cell>
          <cell r="K558" t="str">
            <v>450</v>
          </cell>
        </row>
        <row r="559">
          <cell r="I559">
            <v>50333.85</v>
          </cell>
          <cell r="K559" t="str">
            <v>450</v>
          </cell>
        </row>
        <row r="560">
          <cell r="I560">
            <v>1578398.27</v>
          </cell>
          <cell r="K560" t="str">
            <v>450</v>
          </cell>
        </row>
        <row r="561">
          <cell r="I561">
            <v>107339.77</v>
          </cell>
          <cell r="K561" t="str">
            <v>450</v>
          </cell>
        </row>
        <row r="562">
          <cell r="I562">
            <v>1435157.55</v>
          </cell>
          <cell r="K562" t="str">
            <v>450</v>
          </cell>
        </row>
        <row r="563">
          <cell r="I563">
            <v>186998.82</v>
          </cell>
          <cell r="K563" t="str">
            <v>450</v>
          </cell>
        </row>
        <row r="564">
          <cell r="I564">
            <v>23694</v>
          </cell>
          <cell r="K564" t="str">
            <v>450</v>
          </cell>
        </row>
        <row r="565">
          <cell r="I565">
            <v>4395.1899999999996</v>
          </cell>
          <cell r="K565" t="str">
            <v>450</v>
          </cell>
        </row>
        <row r="566">
          <cell r="I566">
            <v>775.66</v>
          </cell>
          <cell r="K566" t="str">
            <v>450</v>
          </cell>
        </row>
        <row r="567">
          <cell r="I567">
            <v>256437.59</v>
          </cell>
          <cell r="K567" t="str">
            <v>450</v>
          </cell>
        </row>
        <row r="568">
          <cell r="I568">
            <v>593871.81000000006</v>
          </cell>
          <cell r="K568" t="str">
            <v>450</v>
          </cell>
        </row>
        <row r="569">
          <cell r="I569">
            <v>662967.71</v>
          </cell>
          <cell r="K569" t="str">
            <v>450</v>
          </cell>
        </row>
        <row r="570">
          <cell r="I570">
            <v>10016.120000000001</v>
          </cell>
          <cell r="K570" t="str">
            <v>450</v>
          </cell>
        </row>
        <row r="571">
          <cell r="I571">
            <v>11472.31</v>
          </cell>
          <cell r="K571" t="str">
            <v>450</v>
          </cell>
        </row>
        <row r="572">
          <cell r="I572">
            <v>1262229.33</v>
          </cell>
          <cell r="K572" t="str">
            <v>450</v>
          </cell>
        </row>
        <row r="573">
          <cell r="I573">
            <v>11143259.27</v>
          </cell>
          <cell r="K573" t="str">
            <v>450</v>
          </cell>
        </row>
        <row r="574">
          <cell r="I574">
            <v>0</v>
          </cell>
          <cell r="K574" t="str">
            <v>450</v>
          </cell>
        </row>
        <row r="575">
          <cell r="I575">
            <v>3721.35</v>
          </cell>
          <cell r="K575" t="str">
            <v>450</v>
          </cell>
        </row>
        <row r="576">
          <cell r="I576">
            <v>437.8</v>
          </cell>
          <cell r="K576" t="str">
            <v>450</v>
          </cell>
        </row>
        <row r="577">
          <cell r="I577">
            <v>1473821.49</v>
          </cell>
          <cell r="K577" t="str">
            <v>450</v>
          </cell>
        </row>
        <row r="578">
          <cell r="I578">
            <v>1292.49</v>
          </cell>
          <cell r="K578" t="str">
            <v>450</v>
          </cell>
        </row>
        <row r="579">
          <cell r="I579">
            <v>4658568.9000000004</v>
          </cell>
          <cell r="K579" t="str">
            <v>450</v>
          </cell>
        </row>
        <row r="580">
          <cell r="I580">
            <v>3541463.92</v>
          </cell>
          <cell r="K580" t="str">
            <v>450</v>
          </cell>
        </row>
        <row r="581">
          <cell r="I581">
            <v>9613474.6300000008</v>
          </cell>
          <cell r="K581" t="str">
            <v>450</v>
          </cell>
        </row>
        <row r="582">
          <cell r="I582">
            <v>210</v>
          </cell>
          <cell r="K582" t="str">
            <v>450</v>
          </cell>
        </row>
        <row r="583">
          <cell r="I583">
            <v>717060.06</v>
          </cell>
          <cell r="K583" t="str">
            <v>450</v>
          </cell>
        </row>
        <row r="584">
          <cell r="I584">
            <v>332544.63</v>
          </cell>
          <cell r="K584" t="str">
            <v>450</v>
          </cell>
        </row>
        <row r="585">
          <cell r="I585">
            <v>12678.46</v>
          </cell>
          <cell r="K585" t="str">
            <v>450</v>
          </cell>
        </row>
        <row r="586">
          <cell r="I586">
            <v>167.91</v>
          </cell>
          <cell r="K586" t="str">
            <v>450</v>
          </cell>
        </row>
        <row r="587">
          <cell r="I587">
            <v>254348.18</v>
          </cell>
          <cell r="K587" t="str">
            <v>450</v>
          </cell>
        </row>
        <row r="588">
          <cell r="I588">
            <v>1049518.32</v>
          </cell>
          <cell r="K588" t="str">
            <v>450</v>
          </cell>
        </row>
        <row r="589">
          <cell r="I589">
            <v>46056</v>
          </cell>
          <cell r="K589" t="str">
            <v>450</v>
          </cell>
        </row>
        <row r="590">
          <cell r="I590">
            <v>1228706.26</v>
          </cell>
          <cell r="K590" t="str">
            <v>450</v>
          </cell>
        </row>
        <row r="591">
          <cell r="I591">
            <v>4903.8599999999997</v>
          </cell>
          <cell r="K591" t="str">
            <v>450</v>
          </cell>
        </row>
        <row r="592">
          <cell r="I592">
            <v>400</v>
          </cell>
          <cell r="K592" t="str">
            <v>610</v>
          </cell>
        </row>
        <row r="593">
          <cell r="I593">
            <v>0</v>
          </cell>
          <cell r="K593" t="str">
            <v>610</v>
          </cell>
        </row>
        <row r="594">
          <cell r="I594">
            <v>0</v>
          </cell>
          <cell r="K594" t="str">
            <v>610</v>
          </cell>
        </row>
        <row r="595">
          <cell r="I595">
            <v>0</v>
          </cell>
          <cell r="K595" t="str">
            <v>610</v>
          </cell>
        </row>
        <row r="596">
          <cell r="I596">
            <v>0</v>
          </cell>
          <cell r="K596" t="str">
            <v>620</v>
          </cell>
        </row>
        <row r="597">
          <cell r="I597">
            <v>0</v>
          </cell>
          <cell r="K597" t="str">
            <v>620</v>
          </cell>
        </row>
        <row r="598">
          <cell r="I598">
            <v>0</v>
          </cell>
          <cell r="K598" t="str">
            <v>620</v>
          </cell>
        </row>
        <row r="599">
          <cell r="I599">
            <v>0</v>
          </cell>
          <cell r="K599" t="str">
            <v>620</v>
          </cell>
        </row>
        <row r="600">
          <cell r="I600">
            <v>0</v>
          </cell>
          <cell r="K600" t="str">
            <v>620</v>
          </cell>
        </row>
        <row r="601">
          <cell r="I601">
            <v>0</v>
          </cell>
          <cell r="K601" t="str">
            <v>620</v>
          </cell>
        </row>
        <row r="602">
          <cell r="I602">
            <v>0</v>
          </cell>
          <cell r="K602" t="str">
            <v>620</v>
          </cell>
        </row>
        <row r="603">
          <cell r="I603">
            <v>0</v>
          </cell>
          <cell r="K603" t="str">
            <v>620</v>
          </cell>
        </row>
        <row r="604">
          <cell r="I604">
            <v>0</v>
          </cell>
          <cell r="K604" t="str">
            <v>620</v>
          </cell>
        </row>
        <row r="605">
          <cell r="I605">
            <v>0</v>
          </cell>
          <cell r="K605" t="str">
            <v>620</v>
          </cell>
        </row>
        <row r="606">
          <cell r="I606">
            <v>0</v>
          </cell>
          <cell r="K606" t="str">
            <v>630</v>
          </cell>
        </row>
        <row r="607">
          <cell r="I607">
            <v>0</v>
          </cell>
          <cell r="K607" t="str">
            <v>630</v>
          </cell>
        </row>
        <row r="608">
          <cell r="I608">
            <v>0</v>
          </cell>
          <cell r="K608" t="str">
            <v>630</v>
          </cell>
        </row>
        <row r="609">
          <cell r="I609">
            <v>0</v>
          </cell>
          <cell r="K609" t="str">
            <v>630</v>
          </cell>
        </row>
        <row r="610">
          <cell r="I610">
            <v>0</v>
          </cell>
          <cell r="K610" t="str">
            <v>630</v>
          </cell>
        </row>
        <row r="611">
          <cell r="I611">
            <v>0</v>
          </cell>
          <cell r="K611" t="str">
            <v>630</v>
          </cell>
        </row>
        <row r="612">
          <cell r="I612">
            <v>71.19</v>
          </cell>
          <cell r="K612" t="str">
            <v>630</v>
          </cell>
        </row>
        <row r="613">
          <cell r="I613">
            <v>0</v>
          </cell>
          <cell r="K613" t="str">
            <v>630</v>
          </cell>
        </row>
        <row r="614">
          <cell r="I614">
            <v>0</v>
          </cell>
          <cell r="K614" t="str">
            <v>630</v>
          </cell>
        </row>
        <row r="615">
          <cell r="I615">
            <v>0</v>
          </cell>
          <cell r="K615" t="str">
            <v>630</v>
          </cell>
        </row>
        <row r="616">
          <cell r="I616">
            <v>0</v>
          </cell>
          <cell r="K616" t="str">
            <v>630</v>
          </cell>
        </row>
        <row r="617">
          <cell r="I617">
            <v>36.659999999999997</v>
          </cell>
          <cell r="K617" t="str">
            <v>630</v>
          </cell>
        </row>
        <row r="618">
          <cell r="I618">
            <v>0</v>
          </cell>
          <cell r="K618" t="str">
            <v>630</v>
          </cell>
        </row>
        <row r="619">
          <cell r="I619">
            <v>0</v>
          </cell>
          <cell r="K619" t="str">
            <v>630</v>
          </cell>
        </row>
        <row r="620">
          <cell r="I620">
            <v>0</v>
          </cell>
          <cell r="K620" t="str">
            <v>630</v>
          </cell>
        </row>
        <row r="621">
          <cell r="I621">
            <v>936.8</v>
          </cell>
          <cell r="K621" t="str">
            <v>630</v>
          </cell>
        </row>
        <row r="622">
          <cell r="I622">
            <v>0</v>
          </cell>
          <cell r="K622" t="str">
            <v>630</v>
          </cell>
        </row>
        <row r="623">
          <cell r="I623">
            <v>0</v>
          </cell>
          <cell r="K623" t="str">
            <v>630</v>
          </cell>
        </row>
        <row r="624">
          <cell r="I624">
            <v>0</v>
          </cell>
          <cell r="K624" t="str">
            <v>630</v>
          </cell>
        </row>
        <row r="625">
          <cell r="I625">
            <v>0</v>
          </cell>
          <cell r="K625" t="str">
            <v>630</v>
          </cell>
        </row>
        <row r="626">
          <cell r="I626">
            <v>59.75</v>
          </cell>
          <cell r="K626" t="str">
            <v>630</v>
          </cell>
        </row>
        <row r="627">
          <cell r="I627">
            <v>0</v>
          </cell>
          <cell r="K627" t="str">
            <v>630</v>
          </cell>
        </row>
        <row r="628">
          <cell r="I628">
            <v>0</v>
          </cell>
          <cell r="K628" t="str">
            <v>630</v>
          </cell>
        </row>
        <row r="629">
          <cell r="I629">
            <v>0</v>
          </cell>
          <cell r="K629" t="str">
            <v>630</v>
          </cell>
        </row>
        <row r="630">
          <cell r="I630">
            <v>8.4499999999999993</v>
          </cell>
          <cell r="K630" t="str">
            <v>630</v>
          </cell>
        </row>
        <row r="631">
          <cell r="I631">
            <v>0</v>
          </cell>
          <cell r="K631" t="str">
            <v>630</v>
          </cell>
        </row>
        <row r="632">
          <cell r="I632">
            <v>0</v>
          </cell>
          <cell r="K632" t="str">
            <v>630</v>
          </cell>
        </row>
        <row r="633">
          <cell r="I633">
            <v>0</v>
          </cell>
          <cell r="K633" t="str">
            <v>630</v>
          </cell>
        </row>
        <row r="634">
          <cell r="I634">
            <v>0</v>
          </cell>
          <cell r="K634" t="str">
            <v>630</v>
          </cell>
        </row>
        <row r="635">
          <cell r="I635">
            <v>462</v>
          </cell>
          <cell r="K635" t="str">
            <v>630</v>
          </cell>
        </row>
        <row r="636">
          <cell r="I636">
            <v>0</v>
          </cell>
          <cell r="K636" t="str">
            <v>630</v>
          </cell>
        </row>
        <row r="637">
          <cell r="I637">
            <v>0</v>
          </cell>
          <cell r="K637" t="str">
            <v>640</v>
          </cell>
        </row>
        <row r="638">
          <cell r="I638">
            <v>0</v>
          </cell>
          <cell r="K638" t="str">
            <v>640</v>
          </cell>
        </row>
        <row r="639">
          <cell r="I639">
            <v>0</v>
          </cell>
          <cell r="K639" t="str">
            <v>640</v>
          </cell>
        </row>
        <row r="640">
          <cell r="I640">
            <v>0</v>
          </cell>
          <cell r="K640" t="str">
            <v>640</v>
          </cell>
        </row>
        <row r="641">
          <cell r="I641">
            <v>7665</v>
          </cell>
          <cell r="K641" t="str">
            <v>640</v>
          </cell>
        </row>
        <row r="642">
          <cell r="I642">
            <v>6530.3</v>
          </cell>
          <cell r="K642" t="str">
            <v>630</v>
          </cell>
        </row>
        <row r="643">
          <cell r="I643">
            <v>0</v>
          </cell>
          <cell r="K643" t="str">
            <v>710</v>
          </cell>
        </row>
        <row r="644">
          <cell r="I644">
            <v>0</v>
          </cell>
          <cell r="K644" t="str">
            <v>630</v>
          </cell>
        </row>
        <row r="645">
          <cell r="I645">
            <v>0</v>
          </cell>
          <cell r="K645" t="str">
            <v>630</v>
          </cell>
        </row>
        <row r="646">
          <cell r="I646">
            <v>0</v>
          </cell>
          <cell r="K646" t="str">
            <v>710</v>
          </cell>
        </row>
        <row r="647">
          <cell r="I647">
            <v>833582.9</v>
          </cell>
          <cell r="K647" t="str">
            <v>610</v>
          </cell>
        </row>
        <row r="648">
          <cell r="I648">
            <v>80096.259999999995</v>
          </cell>
          <cell r="K648" t="str">
            <v>610</v>
          </cell>
        </row>
        <row r="649">
          <cell r="I649">
            <v>32943.4</v>
          </cell>
          <cell r="K649" t="str">
            <v>610</v>
          </cell>
        </row>
        <row r="650">
          <cell r="I650">
            <v>20868</v>
          </cell>
          <cell r="K650" t="str">
            <v>610</v>
          </cell>
        </row>
        <row r="651">
          <cell r="I651">
            <v>71937.8</v>
          </cell>
          <cell r="K651" t="str">
            <v>620</v>
          </cell>
        </row>
        <row r="652">
          <cell r="I652">
            <v>23830.16</v>
          </cell>
          <cell r="K652" t="str">
            <v>620</v>
          </cell>
        </row>
        <row r="653">
          <cell r="I653">
            <v>13777.78</v>
          </cell>
          <cell r="K653" t="str">
            <v>620</v>
          </cell>
        </row>
        <row r="654">
          <cell r="I654">
            <v>140015.38</v>
          </cell>
          <cell r="K654" t="str">
            <v>620</v>
          </cell>
        </row>
        <row r="655">
          <cell r="I655">
            <v>8012.31</v>
          </cell>
          <cell r="K655" t="str">
            <v>620</v>
          </cell>
        </row>
        <row r="656">
          <cell r="I656">
            <v>23029.37</v>
          </cell>
          <cell r="K656" t="str">
            <v>620</v>
          </cell>
        </row>
        <row r="657">
          <cell r="I657">
            <v>7427.77</v>
          </cell>
          <cell r="K657" t="str">
            <v>620</v>
          </cell>
        </row>
        <row r="658">
          <cell r="I658">
            <v>2495.71</v>
          </cell>
          <cell r="K658" t="str">
            <v>620</v>
          </cell>
        </row>
        <row r="659">
          <cell r="I659">
            <v>47501.37</v>
          </cell>
          <cell r="K659" t="str">
            <v>620</v>
          </cell>
        </row>
        <row r="660">
          <cell r="I660">
            <v>1533.82</v>
          </cell>
          <cell r="K660" t="str">
            <v>630</v>
          </cell>
        </row>
        <row r="661">
          <cell r="I661">
            <v>8516.01</v>
          </cell>
          <cell r="K661" t="str">
            <v>630</v>
          </cell>
        </row>
        <row r="662">
          <cell r="I662">
            <v>44342.98</v>
          </cell>
          <cell r="K662" t="str">
            <v>630</v>
          </cell>
        </row>
        <row r="663">
          <cell r="I663">
            <v>10626.48</v>
          </cell>
          <cell r="K663" t="str">
            <v>630</v>
          </cell>
        </row>
        <row r="664">
          <cell r="I664">
            <v>2117.75</v>
          </cell>
          <cell r="K664" t="str">
            <v>630</v>
          </cell>
        </row>
        <row r="665">
          <cell r="I665">
            <v>3531.76</v>
          </cell>
          <cell r="K665" t="str">
            <v>630</v>
          </cell>
        </row>
        <row r="666">
          <cell r="I666">
            <v>875.44</v>
          </cell>
          <cell r="K666" t="str">
            <v>630</v>
          </cell>
        </row>
        <row r="667">
          <cell r="I667">
            <v>468</v>
          </cell>
          <cell r="K667" t="str">
            <v>630</v>
          </cell>
        </row>
        <row r="668">
          <cell r="I668">
            <v>0</v>
          </cell>
          <cell r="K668" t="str">
            <v>630</v>
          </cell>
        </row>
        <row r="669">
          <cell r="I669">
            <v>694.11</v>
          </cell>
          <cell r="K669" t="str">
            <v>630</v>
          </cell>
        </row>
        <row r="670">
          <cell r="I670">
            <v>27.83</v>
          </cell>
          <cell r="K670" t="str">
            <v>630</v>
          </cell>
        </row>
        <row r="671">
          <cell r="I671">
            <v>447.63</v>
          </cell>
          <cell r="K671" t="str">
            <v>630</v>
          </cell>
        </row>
        <row r="672">
          <cell r="I672">
            <v>1188.29</v>
          </cell>
          <cell r="K672" t="str">
            <v>630</v>
          </cell>
        </row>
        <row r="673">
          <cell r="I673">
            <v>0</v>
          </cell>
          <cell r="K673" t="str">
            <v>630</v>
          </cell>
        </row>
        <row r="674">
          <cell r="I674">
            <v>0</v>
          </cell>
          <cell r="K674" t="str">
            <v>630</v>
          </cell>
        </row>
        <row r="675">
          <cell r="I675">
            <v>1024.5999999999999</v>
          </cell>
          <cell r="K675" t="str">
            <v>630</v>
          </cell>
        </row>
        <row r="676">
          <cell r="I676">
            <v>0</v>
          </cell>
          <cell r="K676" t="str">
            <v>630</v>
          </cell>
        </row>
        <row r="677">
          <cell r="I677">
            <v>120.96</v>
          </cell>
          <cell r="K677" t="str">
            <v>630</v>
          </cell>
        </row>
        <row r="678">
          <cell r="I678">
            <v>1421.69</v>
          </cell>
          <cell r="K678" t="str">
            <v>630</v>
          </cell>
        </row>
        <row r="679">
          <cell r="I679">
            <v>0</v>
          </cell>
          <cell r="K679" t="str">
            <v>630</v>
          </cell>
        </row>
        <row r="680">
          <cell r="I680">
            <v>9426.2900000000009</v>
          </cell>
          <cell r="K680" t="str">
            <v>630</v>
          </cell>
        </row>
        <row r="681">
          <cell r="I681">
            <v>1284.78</v>
          </cell>
          <cell r="K681" t="str">
            <v>630</v>
          </cell>
        </row>
        <row r="682">
          <cell r="I682">
            <v>116.75</v>
          </cell>
          <cell r="K682" t="str">
            <v>630</v>
          </cell>
        </row>
        <row r="683">
          <cell r="I683">
            <v>19612.09</v>
          </cell>
          <cell r="K683" t="str">
            <v>630</v>
          </cell>
        </row>
        <row r="684">
          <cell r="I684">
            <v>0</v>
          </cell>
          <cell r="K684" t="str">
            <v>630</v>
          </cell>
        </row>
        <row r="685">
          <cell r="I685">
            <v>7878.82</v>
          </cell>
          <cell r="K685" t="str">
            <v>630</v>
          </cell>
        </row>
        <row r="686">
          <cell r="I686">
            <v>10724.09</v>
          </cell>
          <cell r="K686" t="str">
            <v>630</v>
          </cell>
        </row>
        <row r="687">
          <cell r="I687">
            <v>29154.16</v>
          </cell>
          <cell r="K687" t="str">
            <v>630</v>
          </cell>
        </row>
        <row r="688">
          <cell r="I688">
            <v>-114.2</v>
          </cell>
          <cell r="K688" t="str">
            <v>630</v>
          </cell>
        </row>
        <row r="689">
          <cell r="I689">
            <v>3450.72</v>
          </cell>
          <cell r="K689" t="str">
            <v>630</v>
          </cell>
        </row>
        <row r="690">
          <cell r="I690">
            <v>0</v>
          </cell>
          <cell r="K690" t="str">
            <v>640</v>
          </cell>
        </row>
        <row r="691">
          <cell r="I691">
            <v>3080</v>
          </cell>
          <cell r="K691" t="str">
            <v>640</v>
          </cell>
        </row>
        <row r="692">
          <cell r="I692">
            <v>2195.34</v>
          </cell>
          <cell r="K692" t="str">
            <v>640</v>
          </cell>
        </row>
        <row r="693">
          <cell r="I693">
            <v>117120</v>
          </cell>
          <cell r="K693" t="str">
            <v>640</v>
          </cell>
        </row>
        <row r="694">
          <cell r="I694">
            <v>0</v>
          </cell>
          <cell r="K694" t="str">
            <v>710</v>
          </cell>
        </row>
        <row r="695">
          <cell r="I695">
            <v>0</v>
          </cell>
          <cell r="K695" t="str">
            <v>610</v>
          </cell>
        </row>
        <row r="696">
          <cell r="I696">
            <v>0</v>
          </cell>
          <cell r="K696" t="str">
            <v>610</v>
          </cell>
        </row>
        <row r="697">
          <cell r="I697">
            <v>0</v>
          </cell>
          <cell r="K697" t="str">
            <v>620</v>
          </cell>
        </row>
        <row r="698">
          <cell r="I698">
            <v>0</v>
          </cell>
          <cell r="K698" t="str">
            <v>620</v>
          </cell>
        </row>
        <row r="699">
          <cell r="I699">
            <v>0</v>
          </cell>
          <cell r="K699" t="str">
            <v>620</v>
          </cell>
        </row>
        <row r="700">
          <cell r="I700">
            <v>0</v>
          </cell>
          <cell r="K700" t="str">
            <v>620</v>
          </cell>
        </row>
        <row r="701">
          <cell r="I701">
            <v>0</v>
          </cell>
          <cell r="K701" t="str">
            <v>620</v>
          </cell>
        </row>
        <row r="702">
          <cell r="I702">
            <v>0</v>
          </cell>
          <cell r="K702" t="str">
            <v>620</v>
          </cell>
        </row>
        <row r="703">
          <cell r="I703">
            <v>0</v>
          </cell>
          <cell r="K703" t="str">
            <v>620</v>
          </cell>
        </row>
        <row r="704">
          <cell r="I704">
            <v>0</v>
          </cell>
          <cell r="K704" t="str">
            <v>620</v>
          </cell>
        </row>
        <row r="705">
          <cell r="I705">
            <v>0</v>
          </cell>
          <cell r="K705" t="str">
            <v>620</v>
          </cell>
        </row>
        <row r="706">
          <cell r="I706">
            <v>0</v>
          </cell>
          <cell r="K706" t="str">
            <v>630</v>
          </cell>
        </row>
        <row r="707">
          <cell r="I707">
            <v>0</v>
          </cell>
          <cell r="K707" t="str">
            <v>630</v>
          </cell>
        </row>
        <row r="708">
          <cell r="I708">
            <v>0</v>
          </cell>
          <cell r="K708" t="str">
            <v>610</v>
          </cell>
        </row>
        <row r="709">
          <cell r="I709">
            <v>0</v>
          </cell>
          <cell r="K709" t="str">
            <v>610</v>
          </cell>
        </row>
        <row r="710">
          <cell r="I710">
            <v>0</v>
          </cell>
          <cell r="K710" t="str">
            <v>620</v>
          </cell>
        </row>
        <row r="711">
          <cell r="I711">
            <v>0</v>
          </cell>
          <cell r="K711" t="str">
            <v>620</v>
          </cell>
        </row>
        <row r="712">
          <cell r="I712">
            <v>0</v>
          </cell>
          <cell r="K712" t="str">
            <v>620</v>
          </cell>
        </row>
        <row r="713">
          <cell r="I713">
            <v>0</v>
          </cell>
          <cell r="K713" t="str">
            <v>620</v>
          </cell>
        </row>
        <row r="714">
          <cell r="I714">
            <v>0</v>
          </cell>
          <cell r="K714" t="str">
            <v>620</v>
          </cell>
        </row>
        <row r="715">
          <cell r="I715">
            <v>0</v>
          </cell>
          <cell r="K715" t="str">
            <v>620</v>
          </cell>
        </row>
        <row r="716">
          <cell r="I716">
            <v>0</v>
          </cell>
          <cell r="K716" t="str">
            <v>620</v>
          </cell>
        </row>
        <row r="717">
          <cell r="I717">
            <v>0</v>
          </cell>
          <cell r="K717" t="str">
            <v>620</v>
          </cell>
        </row>
        <row r="718">
          <cell r="I718">
            <v>0</v>
          </cell>
          <cell r="K718" t="str">
            <v>620</v>
          </cell>
        </row>
        <row r="719">
          <cell r="I719">
            <v>0</v>
          </cell>
          <cell r="K719" t="str">
            <v>630</v>
          </cell>
        </row>
        <row r="720">
          <cell r="I720">
            <v>0</v>
          </cell>
          <cell r="K720" t="str">
            <v>630</v>
          </cell>
        </row>
        <row r="721">
          <cell r="I721">
            <v>1843.4</v>
          </cell>
          <cell r="K721" t="str">
            <v>610</v>
          </cell>
        </row>
        <row r="722">
          <cell r="I722">
            <v>293.35000000000002</v>
          </cell>
          <cell r="K722" t="str">
            <v>610</v>
          </cell>
        </row>
        <row r="723">
          <cell r="I723">
            <v>750</v>
          </cell>
          <cell r="K723" t="str">
            <v>610</v>
          </cell>
        </row>
        <row r="724">
          <cell r="I724">
            <v>268.10000000000002</v>
          </cell>
          <cell r="K724" t="str">
            <v>620</v>
          </cell>
        </row>
        <row r="725">
          <cell r="I725">
            <v>137.6</v>
          </cell>
          <cell r="K725" t="str">
            <v>620</v>
          </cell>
        </row>
        <row r="726">
          <cell r="I726">
            <v>57.71</v>
          </cell>
          <cell r="K726" t="str">
            <v>620</v>
          </cell>
        </row>
        <row r="727">
          <cell r="I727">
            <v>598.59</v>
          </cell>
          <cell r="K727" t="str">
            <v>620</v>
          </cell>
        </row>
        <row r="728">
          <cell r="I728">
            <v>34.159999999999997</v>
          </cell>
          <cell r="K728" t="str">
            <v>620</v>
          </cell>
        </row>
        <row r="729">
          <cell r="I729">
            <v>113.25</v>
          </cell>
          <cell r="K729" t="str">
            <v>620</v>
          </cell>
        </row>
        <row r="730">
          <cell r="I730">
            <v>36.229999999999997</v>
          </cell>
          <cell r="K730" t="str">
            <v>620</v>
          </cell>
        </row>
        <row r="731">
          <cell r="I731">
            <v>10.66</v>
          </cell>
          <cell r="K731" t="str">
            <v>620</v>
          </cell>
        </row>
        <row r="732">
          <cell r="I732">
            <v>203.06</v>
          </cell>
          <cell r="K732" t="str">
            <v>620</v>
          </cell>
        </row>
        <row r="733">
          <cell r="I733">
            <v>17352.22</v>
          </cell>
          <cell r="K733" t="str">
            <v>630</v>
          </cell>
        </row>
        <row r="734">
          <cell r="I734">
            <v>0</v>
          </cell>
          <cell r="K734" t="str">
            <v>630</v>
          </cell>
        </row>
        <row r="735">
          <cell r="I735">
            <v>0</v>
          </cell>
          <cell r="K735" t="str">
            <v>630</v>
          </cell>
        </row>
        <row r="736">
          <cell r="I736">
            <v>0</v>
          </cell>
          <cell r="K736" t="str">
            <v>630</v>
          </cell>
        </row>
        <row r="737">
          <cell r="I737">
            <v>0</v>
          </cell>
          <cell r="K737" t="str">
            <v>630</v>
          </cell>
        </row>
        <row r="738">
          <cell r="I738">
            <v>407.99</v>
          </cell>
          <cell r="K738" t="str">
            <v>630</v>
          </cell>
        </row>
        <row r="739">
          <cell r="I739">
            <v>330</v>
          </cell>
          <cell r="K739" t="str">
            <v>630</v>
          </cell>
        </row>
        <row r="740">
          <cell r="I740">
            <v>24.06</v>
          </cell>
          <cell r="K740" t="str">
            <v>630</v>
          </cell>
        </row>
        <row r="741">
          <cell r="I741">
            <v>10.86</v>
          </cell>
          <cell r="K741" t="str">
            <v>630</v>
          </cell>
        </row>
        <row r="742">
          <cell r="I742">
            <v>100</v>
          </cell>
          <cell r="K742" t="str">
            <v>630</v>
          </cell>
        </row>
        <row r="743">
          <cell r="I743">
            <v>1389.2</v>
          </cell>
          <cell r="K743" t="str">
            <v>630</v>
          </cell>
        </row>
        <row r="744">
          <cell r="I744">
            <v>132</v>
          </cell>
          <cell r="K744" t="str">
            <v>630</v>
          </cell>
        </row>
        <row r="745">
          <cell r="I745">
            <v>19098</v>
          </cell>
          <cell r="K745" t="str">
            <v>630</v>
          </cell>
        </row>
        <row r="746">
          <cell r="I746">
            <v>0</v>
          </cell>
          <cell r="K746" t="str">
            <v>640</v>
          </cell>
        </row>
        <row r="747">
          <cell r="I747">
            <v>1300</v>
          </cell>
          <cell r="K747" t="str">
            <v>640</v>
          </cell>
        </row>
        <row r="748">
          <cell r="I748">
            <v>93293.4</v>
          </cell>
          <cell r="K748" t="str">
            <v>640</v>
          </cell>
        </row>
        <row r="749">
          <cell r="I749">
            <v>0</v>
          </cell>
          <cell r="K749" t="str">
            <v>640</v>
          </cell>
        </row>
        <row r="750">
          <cell r="I750">
            <v>12600</v>
          </cell>
          <cell r="K750" t="str">
            <v>630</v>
          </cell>
        </row>
        <row r="751">
          <cell r="I751">
            <v>9531.7099999999991</v>
          </cell>
          <cell r="K751" t="str">
            <v>610</v>
          </cell>
        </row>
        <row r="752">
          <cell r="I752">
            <v>942.69</v>
          </cell>
          <cell r="K752" t="str">
            <v>610</v>
          </cell>
        </row>
        <row r="753">
          <cell r="I753">
            <v>2596.2800000000002</v>
          </cell>
          <cell r="K753" t="str">
            <v>610</v>
          </cell>
        </row>
        <row r="754">
          <cell r="I754">
            <v>3035</v>
          </cell>
          <cell r="K754" t="str">
            <v>610</v>
          </cell>
        </row>
        <row r="755">
          <cell r="I755">
            <v>1362.32</v>
          </cell>
          <cell r="K755" t="str">
            <v>620</v>
          </cell>
        </row>
        <row r="756">
          <cell r="I756">
            <v>351.46</v>
          </cell>
          <cell r="K756" t="str">
            <v>620</v>
          </cell>
        </row>
        <row r="757">
          <cell r="I757">
            <v>223.75</v>
          </cell>
          <cell r="K757" t="str">
            <v>620</v>
          </cell>
        </row>
        <row r="758">
          <cell r="I758">
            <v>2488.39</v>
          </cell>
          <cell r="K758" t="str">
            <v>620</v>
          </cell>
        </row>
        <row r="759">
          <cell r="I759">
            <v>141.97</v>
          </cell>
          <cell r="K759" t="str">
            <v>620</v>
          </cell>
        </row>
        <row r="760">
          <cell r="I760">
            <v>443.04</v>
          </cell>
          <cell r="K760" t="str">
            <v>620</v>
          </cell>
        </row>
        <row r="761">
          <cell r="I761">
            <v>137.58000000000001</v>
          </cell>
          <cell r="K761" t="str">
            <v>620</v>
          </cell>
        </row>
        <row r="762">
          <cell r="I762">
            <v>44.17</v>
          </cell>
          <cell r="K762" t="str">
            <v>620</v>
          </cell>
        </row>
        <row r="763">
          <cell r="I763">
            <v>844.1</v>
          </cell>
          <cell r="K763" t="str">
            <v>620</v>
          </cell>
        </row>
        <row r="764">
          <cell r="I764">
            <v>70.849999999999994</v>
          </cell>
          <cell r="K764" t="str">
            <v>630</v>
          </cell>
        </row>
        <row r="765">
          <cell r="I765">
            <v>6365.25</v>
          </cell>
          <cell r="K765" t="str">
            <v>630</v>
          </cell>
        </row>
        <row r="766">
          <cell r="I766">
            <v>420.86</v>
          </cell>
          <cell r="K766" t="str">
            <v>630</v>
          </cell>
        </row>
        <row r="767">
          <cell r="I767">
            <v>533.58000000000004</v>
          </cell>
          <cell r="K767" t="str">
            <v>630</v>
          </cell>
        </row>
        <row r="768">
          <cell r="I768">
            <v>13929.7</v>
          </cell>
          <cell r="K768" t="str">
            <v>630</v>
          </cell>
        </row>
        <row r="769">
          <cell r="I769">
            <v>4757.29</v>
          </cell>
          <cell r="K769" t="str">
            <v>630</v>
          </cell>
        </row>
        <row r="770">
          <cell r="I770">
            <v>8.4</v>
          </cell>
          <cell r="K770" t="str">
            <v>630</v>
          </cell>
        </row>
        <row r="771">
          <cell r="I771">
            <v>64</v>
          </cell>
          <cell r="K771" t="str">
            <v>630</v>
          </cell>
        </row>
        <row r="772">
          <cell r="I772">
            <v>359.24</v>
          </cell>
          <cell r="K772" t="str">
            <v>630</v>
          </cell>
        </row>
        <row r="773">
          <cell r="I773">
            <v>206.4</v>
          </cell>
          <cell r="K773" t="str">
            <v>630</v>
          </cell>
        </row>
        <row r="774">
          <cell r="I774">
            <v>190</v>
          </cell>
          <cell r="K774" t="str">
            <v>630</v>
          </cell>
        </row>
        <row r="775">
          <cell r="I775">
            <v>101.92</v>
          </cell>
          <cell r="K775" t="str">
            <v>630</v>
          </cell>
        </row>
        <row r="776">
          <cell r="I776">
            <v>609.35</v>
          </cell>
          <cell r="K776" t="str">
            <v>630</v>
          </cell>
        </row>
        <row r="777">
          <cell r="I777">
            <v>1432.32</v>
          </cell>
          <cell r="K777" t="str">
            <v>630</v>
          </cell>
        </row>
        <row r="778">
          <cell r="I778">
            <v>36.5</v>
          </cell>
          <cell r="K778" t="str">
            <v>630</v>
          </cell>
        </row>
        <row r="779">
          <cell r="I779">
            <v>26889.79</v>
          </cell>
          <cell r="K779" t="str">
            <v>630</v>
          </cell>
        </row>
        <row r="780">
          <cell r="I780">
            <v>235.78</v>
          </cell>
          <cell r="K780" t="str">
            <v>630</v>
          </cell>
        </row>
        <row r="781">
          <cell r="I781">
            <v>1902</v>
          </cell>
          <cell r="K781" t="str">
            <v>630</v>
          </cell>
        </row>
        <row r="782">
          <cell r="I782">
            <v>116.9</v>
          </cell>
          <cell r="K782" t="str">
            <v>630</v>
          </cell>
        </row>
        <row r="783">
          <cell r="I783">
            <v>70.72</v>
          </cell>
          <cell r="K783" t="str">
            <v>630</v>
          </cell>
        </row>
        <row r="784">
          <cell r="I784">
            <v>1979.54</v>
          </cell>
          <cell r="K784" t="str">
            <v>630</v>
          </cell>
        </row>
        <row r="785">
          <cell r="I785">
            <v>158.57</v>
          </cell>
          <cell r="K785" t="str">
            <v>640</v>
          </cell>
        </row>
        <row r="786">
          <cell r="I786">
            <v>14280.88</v>
          </cell>
          <cell r="K786" t="str">
            <v>610</v>
          </cell>
        </row>
        <row r="787">
          <cell r="I787">
            <v>2998.5</v>
          </cell>
          <cell r="K787" t="str">
            <v>610</v>
          </cell>
        </row>
        <row r="788">
          <cell r="I788">
            <v>2075.6999999999998</v>
          </cell>
          <cell r="K788" t="str">
            <v>610</v>
          </cell>
        </row>
        <row r="789">
          <cell r="I789">
            <v>1424</v>
          </cell>
          <cell r="K789" t="str">
            <v>610</v>
          </cell>
        </row>
        <row r="790">
          <cell r="I790">
            <v>1986.93</v>
          </cell>
          <cell r="K790" t="str">
            <v>620</v>
          </cell>
        </row>
        <row r="791">
          <cell r="I791">
            <v>479.62</v>
          </cell>
          <cell r="K791" t="str">
            <v>620</v>
          </cell>
        </row>
        <row r="792">
          <cell r="I792">
            <v>334.82</v>
          </cell>
          <cell r="K792" t="str">
            <v>620</v>
          </cell>
        </row>
        <row r="793">
          <cell r="I793">
            <v>3465.21</v>
          </cell>
          <cell r="K793" t="str">
            <v>620</v>
          </cell>
        </row>
        <row r="794">
          <cell r="I794">
            <v>197.79</v>
          </cell>
          <cell r="K794" t="str">
            <v>620</v>
          </cell>
        </row>
        <row r="795">
          <cell r="I795">
            <v>559.08000000000004</v>
          </cell>
          <cell r="K795" t="str">
            <v>620</v>
          </cell>
        </row>
        <row r="796">
          <cell r="I796">
            <v>181</v>
          </cell>
          <cell r="K796" t="str">
            <v>620</v>
          </cell>
        </row>
        <row r="797">
          <cell r="I797">
            <v>61.64</v>
          </cell>
          <cell r="K797" t="str">
            <v>620</v>
          </cell>
        </row>
        <row r="798">
          <cell r="I798">
            <v>1175.5</v>
          </cell>
          <cell r="K798" t="str">
            <v>620</v>
          </cell>
        </row>
        <row r="799">
          <cell r="I799">
            <v>0</v>
          </cell>
          <cell r="K799" t="str">
            <v>620</v>
          </cell>
        </row>
        <row r="800">
          <cell r="I800">
            <v>366.29</v>
          </cell>
          <cell r="K800" t="str">
            <v>630</v>
          </cell>
        </row>
        <row r="801">
          <cell r="I801">
            <v>1682.12</v>
          </cell>
          <cell r="K801" t="str">
            <v>630</v>
          </cell>
        </row>
        <row r="802">
          <cell r="I802">
            <v>45497</v>
          </cell>
          <cell r="K802" t="str">
            <v>630</v>
          </cell>
        </row>
        <row r="803">
          <cell r="I803">
            <v>17490.560000000001</v>
          </cell>
          <cell r="K803" t="str">
            <v>630</v>
          </cell>
        </row>
        <row r="804">
          <cell r="I804">
            <v>86.65</v>
          </cell>
          <cell r="K804" t="str">
            <v>630</v>
          </cell>
        </row>
        <row r="805">
          <cell r="I805">
            <v>1764.28</v>
          </cell>
          <cell r="K805" t="str">
            <v>630</v>
          </cell>
        </row>
        <row r="806">
          <cell r="I806">
            <v>0</v>
          </cell>
          <cell r="K806" t="str">
            <v>630</v>
          </cell>
        </row>
        <row r="807">
          <cell r="I807">
            <v>219</v>
          </cell>
          <cell r="K807" t="str">
            <v>630</v>
          </cell>
        </row>
        <row r="808">
          <cell r="I808">
            <v>69.12</v>
          </cell>
          <cell r="K808" t="str">
            <v>630</v>
          </cell>
        </row>
        <row r="809">
          <cell r="I809">
            <v>45.91</v>
          </cell>
          <cell r="K809" t="str">
            <v>630</v>
          </cell>
        </row>
        <row r="810">
          <cell r="I810">
            <v>0</v>
          </cell>
          <cell r="K810" t="str">
            <v>630</v>
          </cell>
        </row>
        <row r="811">
          <cell r="I811">
            <v>91.5</v>
          </cell>
          <cell r="K811" t="str">
            <v>630</v>
          </cell>
        </row>
        <row r="812">
          <cell r="I812">
            <v>89</v>
          </cell>
          <cell r="K812" t="str">
            <v>630</v>
          </cell>
        </row>
        <row r="813">
          <cell r="I813">
            <v>0</v>
          </cell>
          <cell r="K813" t="str">
            <v>630</v>
          </cell>
        </row>
        <row r="814">
          <cell r="I814">
            <v>0</v>
          </cell>
          <cell r="K814" t="str">
            <v>630</v>
          </cell>
        </row>
        <row r="815">
          <cell r="I815">
            <v>0</v>
          </cell>
          <cell r="K815" t="str">
            <v>630</v>
          </cell>
        </row>
        <row r="816">
          <cell r="I816">
            <v>295.2</v>
          </cell>
          <cell r="K816" t="str">
            <v>630</v>
          </cell>
        </row>
        <row r="817">
          <cell r="I817">
            <v>0</v>
          </cell>
          <cell r="K817" t="str">
            <v>630</v>
          </cell>
        </row>
        <row r="818">
          <cell r="I818">
            <v>1160</v>
          </cell>
          <cell r="K818" t="str">
            <v>630</v>
          </cell>
        </row>
        <row r="819">
          <cell r="I819">
            <v>96</v>
          </cell>
          <cell r="K819" t="str">
            <v>630</v>
          </cell>
        </row>
        <row r="820">
          <cell r="I820">
            <v>138</v>
          </cell>
          <cell r="K820" t="str">
            <v>630</v>
          </cell>
        </row>
        <row r="821">
          <cell r="I821">
            <v>2059.94</v>
          </cell>
          <cell r="K821" t="str">
            <v>630</v>
          </cell>
        </row>
        <row r="822">
          <cell r="I822">
            <v>233.8</v>
          </cell>
          <cell r="K822" t="str">
            <v>630</v>
          </cell>
        </row>
        <row r="823">
          <cell r="I823">
            <v>84.95</v>
          </cell>
          <cell r="K823" t="str">
            <v>630</v>
          </cell>
        </row>
        <row r="824">
          <cell r="I824">
            <v>22519.200000000001</v>
          </cell>
          <cell r="K824" t="str">
            <v>630</v>
          </cell>
        </row>
        <row r="825">
          <cell r="I825">
            <v>0</v>
          </cell>
          <cell r="K825" t="str">
            <v>630</v>
          </cell>
        </row>
        <row r="826">
          <cell r="I826">
            <v>76.67</v>
          </cell>
          <cell r="K826" t="str">
            <v>630</v>
          </cell>
        </row>
        <row r="827">
          <cell r="I827">
            <v>1855</v>
          </cell>
          <cell r="K827" t="str">
            <v>630</v>
          </cell>
        </row>
        <row r="828">
          <cell r="I828">
            <v>493.8</v>
          </cell>
          <cell r="K828" t="str">
            <v>630</v>
          </cell>
        </row>
        <row r="829">
          <cell r="I829">
            <v>-753.31</v>
          </cell>
          <cell r="K829" t="str">
            <v>630</v>
          </cell>
        </row>
        <row r="830">
          <cell r="I830">
            <v>36424.86</v>
          </cell>
          <cell r="K830" t="str">
            <v>630</v>
          </cell>
        </row>
        <row r="831">
          <cell r="I831">
            <v>154.19999999999999</v>
          </cell>
          <cell r="K831" t="str">
            <v>630</v>
          </cell>
        </row>
        <row r="832">
          <cell r="I832">
            <v>850</v>
          </cell>
          <cell r="K832" t="str">
            <v>640</v>
          </cell>
        </row>
        <row r="833">
          <cell r="I833">
            <v>2069</v>
          </cell>
          <cell r="K833" t="str">
            <v>640</v>
          </cell>
        </row>
        <row r="834">
          <cell r="I834">
            <v>0</v>
          </cell>
          <cell r="K834" t="str">
            <v>640</v>
          </cell>
        </row>
        <row r="835">
          <cell r="I835">
            <v>15245.5</v>
          </cell>
          <cell r="K835" t="str">
            <v>640</v>
          </cell>
        </row>
        <row r="836">
          <cell r="I836">
            <v>0</v>
          </cell>
          <cell r="K836" t="str">
            <v>640</v>
          </cell>
        </row>
        <row r="837">
          <cell r="I837">
            <v>251</v>
          </cell>
          <cell r="K837" t="str">
            <v>610</v>
          </cell>
        </row>
        <row r="838">
          <cell r="I838">
            <v>35.14</v>
          </cell>
          <cell r="K838" t="str">
            <v>620</v>
          </cell>
        </row>
        <row r="839">
          <cell r="I839">
            <v>0</v>
          </cell>
          <cell r="K839" t="str">
            <v>620</v>
          </cell>
        </row>
        <row r="840">
          <cell r="I840">
            <v>4.9000000000000004</v>
          </cell>
          <cell r="K840" t="str">
            <v>620</v>
          </cell>
        </row>
        <row r="841">
          <cell r="I841">
            <v>663.21</v>
          </cell>
          <cell r="K841" t="str">
            <v>620</v>
          </cell>
        </row>
        <row r="842">
          <cell r="I842">
            <v>53.99</v>
          </cell>
          <cell r="K842" t="str">
            <v>620</v>
          </cell>
        </row>
        <row r="843">
          <cell r="I843">
            <v>10.51</v>
          </cell>
          <cell r="K843" t="str">
            <v>620</v>
          </cell>
        </row>
        <row r="844">
          <cell r="I844">
            <v>3.49</v>
          </cell>
          <cell r="K844" t="str">
            <v>620</v>
          </cell>
        </row>
        <row r="845">
          <cell r="I845">
            <v>11.82</v>
          </cell>
          <cell r="K845" t="str">
            <v>620</v>
          </cell>
        </row>
        <row r="846">
          <cell r="I846">
            <v>225.01</v>
          </cell>
          <cell r="K846" t="str">
            <v>620</v>
          </cell>
        </row>
        <row r="847">
          <cell r="I847">
            <v>438.25</v>
          </cell>
          <cell r="K847" t="str">
            <v>630</v>
          </cell>
        </row>
        <row r="848">
          <cell r="I848">
            <v>0</v>
          </cell>
          <cell r="K848" t="str">
            <v>630</v>
          </cell>
        </row>
        <row r="849">
          <cell r="I849">
            <v>24</v>
          </cell>
          <cell r="K849" t="str">
            <v>630</v>
          </cell>
        </row>
        <row r="850">
          <cell r="I850">
            <v>0</v>
          </cell>
          <cell r="K850" t="str">
            <v>630</v>
          </cell>
        </row>
        <row r="851">
          <cell r="I851">
            <v>60</v>
          </cell>
          <cell r="K851" t="str">
            <v>630</v>
          </cell>
        </row>
        <row r="852">
          <cell r="I852">
            <v>464.88</v>
          </cell>
          <cell r="K852" t="str">
            <v>630</v>
          </cell>
        </row>
        <row r="853">
          <cell r="I853">
            <v>1440</v>
          </cell>
          <cell r="K853" t="str">
            <v>630</v>
          </cell>
        </row>
        <row r="854">
          <cell r="I854">
            <v>0</v>
          </cell>
          <cell r="K854" t="str">
            <v>630</v>
          </cell>
        </row>
        <row r="855">
          <cell r="I855">
            <v>0</v>
          </cell>
          <cell r="K855" t="str">
            <v>630</v>
          </cell>
        </row>
        <row r="856">
          <cell r="I856">
            <v>0.96</v>
          </cell>
          <cell r="K856" t="str">
            <v>630</v>
          </cell>
        </row>
        <row r="857">
          <cell r="I857">
            <v>6500</v>
          </cell>
          <cell r="K857" t="str">
            <v>630</v>
          </cell>
        </row>
        <row r="858">
          <cell r="I858">
            <v>55.78</v>
          </cell>
          <cell r="K858" t="str">
            <v>630</v>
          </cell>
        </row>
        <row r="859">
          <cell r="I859">
            <v>0</v>
          </cell>
          <cell r="K859" t="str">
            <v>640</v>
          </cell>
        </row>
        <row r="860">
          <cell r="I860">
            <v>202047.15</v>
          </cell>
          <cell r="K860" t="str">
            <v>610</v>
          </cell>
        </row>
        <row r="861">
          <cell r="I861">
            <v>28024.45</v>
          </cell>
          <cell r="K861" t="str">
            <v>610</v>
          </cell>
        </row>
        <row r="862">
          <cell r="I862">
            <v>3208.69</v>
          </cell>
          <cell r="K862" t="str">
            <v>610</v>
          </cell>
        </row>
        <row r="863">
          <cell r="I863">
            <v>21.21</v>
          </cell>
          <cell r="K863" t="str">
            <v>610</v>
          </cell>
        </row>
        <row r="864">
          <cell r="I864">
            <v>8450.2199999999993</v>
          </cell>
          <cell r="K864" t="str">
            <v>610</v>
          </cell>
        </row>
        <row r="865">
          <cell r="I865">
            <v>17235.95</v>
          </cell>
          <cell r="K865" t="str">
            <v>620</v>
          </cell>
        </row>
        <row r="866">
          <cell r="I866">
            <v>6649.3</v>
          </cell>
          <cell r="K866" t="str">
            <v>620</v>
          </cell>
        </row>
        <row r="867">
          <cell r="I867">
            <v>3358.93</v>
          </cell>
          <cell r="K867" t="str">
            <v>620</v>
          </cell>
        </row>
        <row r="868">
          <cell r="I868">
            <v>34454.910000000003</v>
          </cell>
          <cell r="K868" t="str">
            <v>620</v>
          </cell>
        </row>
        <row r="869">
          <cell r="I869">
            <v>1925.87</v>
          </cell>
          <cell r="K869" t="str">
            <v>620</v>
          </cell>
        </row>
        <row r="870">
          <cell r="I870">
            <v>6440.51</v>
          </cell>
          <cell r="K870" t="str">
            <v>620</v>
          </cell>
        </row>
        <row r="871">
          <cell r="I871">
            <v>2141.6</v>
          </cell>
          <cell r="K871" t="str">
            <v>620</v>
          </cell>
        </row>
        <row r="872">
          <cell r="I872">
            <v>601.26</v>
          </cell>
          <cell r="K872" t="str">
            <v>620</v>
          </cell>
        </row>
        <row r="873">
          <cell r="I873">
            <v>11426.06</v>
          </cell>
          <cell r="K873" t="str">
            <v>620</v>
          </cell>
        </row>
        <row r="874">
          <cell r="I874">
            <v>1383.84</v>
          </cell>
          <cell r="K874" t="str">
            <v>620</v>
          </cell>
        </row>
        <row r="875">
          <cell r="I875">
            <v>257.38</v>
          </cell>
          <cell r="K875" t="str">
            <v>630</v>
          </cell>
        </row>
        <row r="876">
          <cell r="I876">
            <v>2849.7</v>
          </cell>
          <cell r="K876" t="str">
            <v>630</v>
          </cell>
        </row>
        <row r="877">
          <cell r="I877">
            <v>47461.63</v>
          </cell>
          <cell r="K877" t="str">
            <v>630</v>
          </cell>
        </row>
        <row r="878">
          <cell r="I878">
            <v>0</v>
          </cell>
          <cell r="K878" t="str">
            <v>630</v>
          </cell>
        </row>
        <row r="879">
          <cell r="I879">
            <v>49.8</v>
          </cell>
          <cell r="K879" t="str">
            <v>630</v>
          </cell>
        </row>
        <row r="880">
          <cell r="I880">
            <v>0</v>
          </cell>
          <cell r="K880" t="str">
            <v>630</v>
          </cell>
        </row>
        <row r="881">
          <cell r="I881">
            <v>0</v>
          </cell>
          <cell r="K881" t="str">
            <v>630</v>
          </cell>
        </row>
        <row r="882">
          <cell r="I882">
            <v>503.04</v>
          </cell>
          <cell r="K882" t="str">
            <v>630</v>
          </cell>
        </row>
        <row r="883">
          <cell r="I883">
            <v>918.66</v>
          </cell>
          <cell r="K883" t="str">
            <v>630</v>
          </cell>
        </row>
        <row r="884">
          <cell r="I884">
            <v>509.16</v>
          </cell>
          <cell r="K884" t="str">
            <v>630</v>
          </cell>
        </row>
        <row r="885">
          <cell r="I885">
            <v>100</v>
          </cell>
          <cell r="K885" t="str">
            <v>630</v>
          </cell>
        </row>
        <row r="886">
          <cell r="I886">
            <v>507.5</v>
          </cell>
          <cell r="K886" t="str">
            <v>630</v>
          </cell>
        </row>
        <row r="887">
          <cell r="I887">
            <v>370.02</v>
          </cell>
          <cell r="K887" t="str">
            <v>630</v>
          </cell>
        </row>
        <row r="888">
          <cell r="I888">
            <v>0</v>
          </cell>
          <cell r="K888" t="str">
            <v>630</v>
          </cell>
        </row>
        <row r="889">
          <cell r="I889">
            <v>400</v>
          </cell>
          <cell r="K889" t="str">
            <v>630</v>
          </cell>
        </row>
        <row r="890">
          <cell r="I890">
            <v>217.96</v>
          </cell>
          <cell r="K890" t="str">
            <v>630</v>
          </cell>
        </row>
        <row r="891">
          <cell r="I891">
            <v>178</v>
          </cell>
          <cell r="K891" t="str">
            <v>630</v>
          </cell>
        </row>
        <row r="892">
          <cell r="I892">
            <v>123.66</v>
          </cell>
          <cell r="K892" t="str">
            <v>630</v>
          </cell>
        </row>
        <row r="893">
          <cell r="I893">
            <v>240</v>
          </cell>
          <cell r="K893" t="str">
            <v>630</v>
          </cell>
        </row>
        <row r="894">
          <cell r="I894">
            <v>0</v>
          </cell>
          <cell r="K894" t="str">
            <v>630</v>
          </cell>
        </row>
        <row r="895">
          <cell r="I895">
            <v>16685.900000000001</v>
          </cell>
          <cell r="K895" t="str">
            <v>630</v>
          </cell>
        </row>
        <row r="896">
          <cell r="I896">
            <v>871.15</v>
          </cell>
          <cell r="K896" t="str">
            <v>630</v>
          </cell>
        </row>
        <row r="897">
          <cell r="I897">
            <v>920.7</v>
          </cell>
          <cell r="K897" t="str">
            <v>630</v>
          </cell>
        </row>
        <row r="898">
          <cell r="I898">
            <v>13701.07</v>
          </cell>
          <cell r="K898" t="str">
            <v>630</v>
          </cell>
        </row>
        <row r="899">
          <cell r="I899">
            <v>2292.75</v>
          </cell>
          <cell r="K899" t="str">
            <v>630</v>
          </cell>
        </row>
        <row r="900">
          <cell r="I900">
            <v>15829.63</v>
          </cell>
          <cell r="K900" t="str">
            <v>630</v>
          </cell>
        </row>
        <row r="901">
          <cell r="I901">
            <v>-352.39</v>
          </cell>
          <cell r="K901" t="str">
            <v>630</v>
          </cell>
        </row>
        <row r="902">
          <cell r="I902">
            <v>0</v>
          </cell>
          <cell r="K902" t="str">
            <v>630</v>
          </cell>
        </row>
        <row r="903">
          <cell r="I903">
            <v>0</v>
          </cell>
          <cell r="K903" t="str">
            <v>640</v>
          </cell>
        </row>
        <row r="904">
          <cell r="I904">
            <v>0</v>
          </cell>
          <cell r="K904" t="str">
            <v>640</v>
          </cell>
        </row>
        <row r="905">
          <cell r="I905">
            <v>0</v>
          </cell>
          <cell r="K905" t="str">
            <v>640</v>
          </cell>
        </row>
        <row r="906">
          <cell r="I906">
            <v>155.77000000000001</v>
          </cell>
          <cell r="K906" t="str">
            <v>640</v>
          </cell>
        </row>
        <row r="907">
          <cell r="I907">
            <v>36880</v>
          </cell>
          <cell r="K907" t="str">
            <v>640</v>
          </cell>
        </row>
        <row r="908">
          <cell r="I908">
            <v>0</v>
          </cell>
          <cell r="K908" t="str">
            <v>630</v>
          </cell>
        </row>
        <row r="909">
          <cell r="I909">
            <v>0</v>
          </cell>
          <cell r="K909" t="str">
            <v>630</v>
          </cell>
        </row>
        <row r="910">
          <cell r="I910">
            <v>-295.91000000000003</v>
          </cell>
          <cell r="K910" t="str">
            <v>620</v>
          </cell>
        </row>
        <row r="911">
          <cell r="I911">
            <v>10193.629999999999</v>
          </cell>
          <cell r="K911" t="str">
            <v>630</v>
          </cell>
        </row>
        <row r="912">
          <cell r="I912">
            <v>-52.14</v>
          </cell>
          <cell r="K912" t="str">
            <v>620</v>
          </cell>
        </row>
        <row r="913">
          <cell r="I913">
            <v>1798.88</v>
          </cell>
          <cell r="K913" t="str">
            <v>630</v>
          </cell>
        </row>
        <row r="914">
          <cell r="I914">
            <v>0</v>
          </cell>
          <cell r="K914" t="str">
            <v>710</v>
          </cell>
        </row>
        <row r="915">
          <cell r="I915">
            <v>0</v>
          </cell>
          <cell r="K915" t="str">
            <v>630</v>
          </cell>
        </row>
        <row r="916">
          <cell r="I916">
            <v>0</v>
          </cell>
          <cell r="K916" t="str">
            <v>630</v>
          </cell>
        </row>
        <row r="917">
          <cell r="I917">
            <v>0</v>
          </cell>
          <cell r="K917" t="str">
            <v>630</v>
          </cell>
        </row>
        <row r="918">
          <cell r="I918">
            <v>0</v>
          </cell>
          <cell r="K918" t="str">
            <v>630</v>
          </cell>
        </row>
        <row r="919">
          <cell r="I919">
            <v>0</v>
          </cell>
          <cell r="K919" t="str">
            <v>630</v>
          </cell>
        </row>
        <row r="920">
          <cell r="I920">
            <v>0</v>
          </cell>
          <cell r="K920" t="str">
            <v>630</v>
          </cell>
        </row>
        <row r="921">
          <cell r="I921">
            <v>0</v>
          </cell>
          <cell r="K921" t="str">
            <v>630</v>
          </cell>
        </row>
        <row r="922">
          <cell r="I922">
            <v>0</v>
          </cell>
          <cell r="K922" t="str">
            <v>630</v>
          </cell>
        </row>
        <row r="923">
          <cell r="I923">
            <v>0</v>
          </cell>
          <cell r="K923" t="str">
            <v>630</v>
          </cell>
        </row>
        <row r="924">
          <cell r="I924">
            <v>0</v>
          </cell>
          <cell r="K924" t="str">
            <v>710</v>
          </cell>
        </row>
        <row r="925">
          <cell r="I925">
            <v>13735.55</v>
          </cell>
          <cell r="K925" t="str">
            <v>610</v>
          </cell>
        </row>
        <row r="926">
          <cell r="I926">
            <v>3211.06</v>
          </cell>
          <cell r="K926" t="str">
            <v>610</v>
          </cell>
        </row>
        <row r="927">
          <cell r="I927">
            <v>555.11</v>
          </cell>
          <cell r="K927" t="str">
            <v>610</v>
          </cell>
        </row>
        <row r="928">
          <cell r="I928">
            <v>0</v>
          </cell>
          <cell r="K928" t="str">
            <v>610</v>
          </cell>
        </row>
        <row r="929">
          <cell r="I929">
            <v>1462.21</v>
          </cell>
          <cell r="K929" t="str">
            <v>620</v>
          </cell>
        </row>
        <row r="930">
          <cell r="I930">
            <v>357.6</v>
          </cell>
          <cell r="K930" t="str">
            <v>620</v>
          </cell>
        </row>
        <row r="931">
          <cell r="I931">
            <v>228.53</v>
          </cell>
          <cell r="K931" t="str">
            <v>620</v>
          </cell>
        </row>
        <row r="932">
          <cell r="I932">
            <v>2286.0500000000002</v>
          </cell>
          <cell r="K932" t="str">
            <v>620</v>
          </cell>
        </row>
        <row r="933">
          <cell r="I933">
            <v>140.43</v>
          </cell>
          <cell r="K933" t="str">
            <v>620</v>
          </cell>
        </row>
        <row r="934">
          <cell r="I934">
            <v>430.66</v>
          </cell>
          <cell r="K934" t="str">
            <v>620</v>
          </cell>
        </row>
        <row r="935">
          <cell r="I935">
            <v>143.52000000000001</v>
          </cell>
          <cell r="K935" t="str">
            <v>620</v>
          </cell>
        </row>
        <row r="936">
          <cell r="I936">
            <v>40.770000000000003</v>
          </cell>
          <cell r="K936" t="str">
            <v>620</v>
          </cell>
        </row>
        <row r="937">
          <cell r="I937">
            <v>775.58</v>
          </cell>
          <cell r="K937" t="str">
            <v>620</v>
          </cell>
        </row>
        <row r="938">
          <cell r="I938">
            <v>65</v>
          </cell>
          <cell r="K938" t="str">
            <v>620</v>
          </cell>
        </row>
        <row r="939">
          <cell r="I939">
            <v>164.61</v>
          </cell>
          <cell r="K939" t="str">
            <v>630</v>
          </cell>
        </row>
        <row r="940">
          <cell r="I940">
            <v>302.24</v>
          </cell>
          <cell r="K940" t="str">
            <v>630</v>
          </cell>
        </row>
        <row r="941">
          <cell r="I941">
            <v>1.98</v>
          </cell>
          <cell r="K941" t="str">
            <v>630</v>
          </cell>
        </row>
        <row r="942">
          <cell r="I942">
            <v>0</v>
          </cell>
          <cell r="K942" t="str">
            <v>630</v>
          </cell>
        </row>
        <row r="943">
          <cell r="I943">
            <v>0</v>
          </cell>
          <cell r="K943" t="str">
            <v>630</v>
          </cell>
        </row>
        <row r="944">
          <cell r="I944">
            <v>0</v>
          </cell>
          <cell r="K944" t="str">
            <v>630</v>
          </cell>
        </row>
        <row r="945">
          <cell r="I945">
            <v>0</v>
          </cell>
          <cell r="K945" t="str">
            <v>630</v>
          </cell>
        </row>
        <row r="946">
          <cell r="I946">
            <v>0</v>
          </cell>
          <cell r="K946" t="str">
            <v>630</v>
          </cell>
        </row>
        <row r="947">
          <cell r="I947">
            <v>0</v>
          </cell>
          <cell r="K947" t="str">
            <v>630</v>
          </cell>
        </row>
        <row r="948">
          <cell r="I948">
            <v>15</v>
          </cell>
          <cell r="K948" t="str">
            <v>630</v>
          </cell>
        </row>
        <row r="949">
          <cell r="I949">
            <v>119.4</v>
          </cell>
          <cell r="K949" t="str">
            <v>630</v>
          </cell>
        </row>
        <row r="950">
          <cell r="I950">
            <v>0</v>
          </cell>
          <cell r="K950" t="str">
            <v>630</v>
          </cell>
        </row>
        <row r="951">
          <cell r="I951">
            <v>0</v>
          </cell>
          <cell r="K951" t="str">
            <v>630</v>
          </cell>
        </row>
        <row r="952">
          <cell r="I952">
            <v>0</v>
          </cell>
          <cell r="K952" t="str">
            <v>630</v>
          </cell>
        </row>
        <row r="953">
          <cell r="I953">
            <v>274.49</v>
          </cell>
          <cell r="K953" t="str">
            <v>640</v>
          </cell>
        </row>
        <row r="954">
          <cell r="I954">
            <v>1258</v>
          </cell>
          <cell r="K954" t="str">
            <v>640</v>
          </cell>
        </row>
        <row r="955">
          <cell r="I955">
            <v>0</v>
          </cell>
          <cell r="K955" t="str">
            <v>710</v>
          </cell>
        </row>
        <row r="956">
          <cell r="I956">
            <v>550938.43999999994</v>
          </cell>
          <cell r="K956" t="str">
            <v>610</v>
          </cell>
        </row>
        <row r="957">
          <cell r="I957">
            <v>0</v>
          </cell>
          <cell r="K957" t="str">
            <v>610</v>
          </cell>
        </row>
        <row r="958">
          <cell r="I958">
            <v>39829.18</v>
          </cell>
          <cell r="K958" t="str">
            <v>610</v>
          </cell>
        </row>
        <row r="959">
          <cell r="I959">
            <v>12709.97</v>
          </cell>
          <cell r="K959" t="str">
            <v>610</v>
          </cell>
        </row>
        <row r="960">
          <cell r="I960">
            <v>28612.58</v>
          </cell>
          <cell r="K960" t="str">
            <v>610</v>
          </cell>
        </row>
        <row r="961">
          <cell r="I961">
            <v>48207.97</v>
          </cell>
          <cell r="K961" t="str">
            <v>620</v>
          </cell>
        </row>
        <row r="962">
          <cell r="I962">
            <v>14285.46</v>
          </cell>
          <cell r="K962" t="str">
            <v>620</v>
          </cell>
        </row>
        <row r="963">
          <cell r="I963">
            <v>8863.7800000000007</v>
          </cell>
          <cell r="K963" t="str">
            <v>620</v>
          </cell>
        </row>
        <row r="964">
          <cell r="I964">
            <v>92713.34</v>
          </cell>
          <cell r="K964" t="str">
            <v>620</v>
          </cell>
        </row>
        <row r="965">
          <cell r="I965">
            <v>5144.96</v>
          </cell>
          <cell r="K965" t="str">
            <v>620</v>
          </cell>
        </row>
        <row r="966">
          <cell r="I966">
            <v>16364.08</v>
          </cell>
          <cell r="K966" t="str">
            <v>620</v>
          </cell>
        </row>
        <row r="967">
          <cell r="I967">
            <v>5330.15</v>
          </cell>
          <cell r="K967" t="str">
            <v>620</v>
          </cell>
        </row>
        <row r="968">
          <cell r="I968">
            <v>1596.09</v>
          </cell>
          <cell r="K968" t="str">
            <v>620</v>
          </cell>
        </row>
        <row r="969">
          <cell r="I969">
            <v>30370.01</v>
          </cell>
          <cell r="K969" t="str">
            <v>620</v>
          </cell>
        </row>
        <row r="970">
          <cell r="I970">
            <v>3647.04</v>
          </cell>
          <cell r="K970" t="str">
            <v>620</v>
          </cell>
        </row>
        <row r="971">
          <cell r="I971">
            <v>1229.18</v>
          </cell>
          <cell r="K971" t="str">
            <v>630</v>
          </cell>
        </row>
        <row r="972">
          <cell r="I972">
            <v>8754.18</v>
          </cell>
          <cell r="K972" t="str">
            <v>630</v>
          </cell>
        </row>
        <row r="973">
          <cell r="I973">
            <v>35755.910000000003</v>
          </cell>
          <cell r="K973" t="str">
            <v>630</v>
          </cell>
        </row>
        <row r="974">
          <cell r="I974">
            <v>4577.07</v>
          </cell>
          <cell r="K974" t="str">
            <v>630</v>
          </cell>
        </row>
        <row r="975">
          <cell r="I975">
            <v>4089.71</v>
          </cell>
          <cell r="K975" t="str">
            <v>630</v>
          </cell>
        </row>
        <row r="976">
          <cell r="I976">
            <v>336.36</v>
          </cell>
          <cell r="K976" t="str">
            <v>630</v>
          </cell>
        </row>
        <row r="977">
          <cell r="I977">
            <v>0</v>
          </cell>
          <cell r="K977" t="str">
            <v>630</v>
          </cell>
        </row>
        <row r="978">
          <cell r="I978">
            <v>1465.92</v>
          </cell>
          <cell r="K978" t="str">
            <v>630</v>
          </cell>
        </row>
        <row r="979">
          <cell r="I979">
            <v>145</v>
          </cell>
          <cell r="K979" t="str">
            <v>630</v>
          </cell>
        </row>
        <row r="980">
          <cell r="I980">
            <v>0</v>
          </cell>
          <cell r="K980" t="str">
            <v>630</v>
          </cell>
        </row>
        <row r="981">
          <cell r="I981">
            <v>202.2</v>
          </cell>
          <cell r="K981" t="str">
            <v>630</v>
          </cell>
        </row>
        <row r="982">
          <cell r="I982">
            <v>0</v>
          </cell>
          <cell r="K982" t="str">
            <v>630</v>
          </cell>
        </row>
        <row r="983">
          <cell r="I983">
            <v>863.68</v>
          </cell>
          <cell r="K983" t="str">
            <v>630</v>
          </cell>
        </row>
        <row r="984">
          <cell r="I984">
            <v>2297.0300000000002</v>
          </cell>
          <cell r="K984" t="str">
            <v>630</v>
          </cell>
        </row>
        <row r="985">
          <cell r="I985">
            <v>36.04</v>
          </cell>
          <cell r="K985" t="str">
            <v>630</v>
          </cell>
        </row>
        <row r="986">
          <cell r="I986">
            <v>1521</v>
          </cell>
          <cell r="K986" t="str">
            <v>630</v>
          </cell>
        </row>
        <row r="987">
          <cell r="I987">
            <v>690.71</v>
          </cell>
          <cell r="K987" t="str">
            <v>630</v>
          </cell>
        </row>
        <row r="988">
          <cell r="I988">
            <v>9967.25</v>
          </cell>
          <cell r="K988" t="str">
            <v>630</v>
          </cell>
        </row>
        <row r="989">
          <cell r="I989">
            <v>10654</v>
          </cell>
          <cell r="K989" t="str">
            <v>630</v>
          </cell>
        </row>
        <row r="990">
          <cell r="I990">
            <v>436.13</v>
          </cell>
          <cell r="K990" t="str">
            <v>630</v>
          </cell>
        </row>
        <row r="991">
          <cell r="I991">
            <v>80</v>
          </cell>
          <cell r="K991" t="str">
            <v>630</v>
          </cell>
        </row>
        <row r="992">
          <cell r="I992">
            <v>1084.8</v>
          </cell>
          <cell r="K992" t="str">
            <v>630</v>
          </cell>
        </row>
        <row r="993">
          <cell r="I993">
            <v>31105.32</v>
          </cell>
          <cell r="K993" t="str">
            <v>630</v>
          </cell>
        </row>
        <row r="994">
          <cell r="I994">
            <v>9101.9</v>
          </cell>
          <cell r="K994" t="str">
            <v>630</v>
          </cell>
        </row>
        <row r="995">
          <cell r="I995">
            <v>20.149999999999999</v>
          </cell>
          <cell r="K995" t="str">
            <v>630</v>
          </cell>
        </row>
        <row r="996">
          <cell r="I996">
            <v>2337.2399999999998</v>
          </cell>
          <cell r="K996" t="str">
            <v>630</v>
          </cell>
        </row>
        <row r="997">
          <cell r="I997">
            <v>109.33</v>
          </cell>
          <cell r="K997" t="str">
            <v>630</v>
          </cell>
        </row>
        <row r="998">
          <cell r="I998">
            <v>7023.18</v>
          </cell>
          <cell r="K998" t="str">
            <v>630</v>
          </cell>
        </row>
        <row r="999">
          <cell r="I999">
            <v>0</v>
          </cell>
          <cell r="K999" t="str">
            <v>630</v>
          </cell>
        </row>
        <row r="1000">
          <cell r="I1000">
            <v>7691.07</v>
          </cell>
          <cell r="K1000" t="str">
            <v>630</v>
          </cell>
        </row>
        <row r="1001">
          <cell r="I1001">
            <v>810.93</v>
          </cell>
          <cell r="K1001" t="str">
            <v>630</v>
          </cell>
        </row>
        <row r="1002">
          <cell r="I1002">
            <v>19.329999999999998</v>
          </cell>
          <cell r="K1002" t="str">
            <v>630</v>
          </cell>
        </row>
        <row r="1003">
          <cell r="I1003">
            <v>0</v>
          </cell>
          <cell r="K1003" t="str">
            <v>630</v>
          </cell>
        </row>
        <row r="1004">
          <cell r="I1004">
            <v>4391.08</v>
          </cell>
          <cell r="K1004" t="str">
            <v>630</v>
          </cell>
        </row>
        <row r="1005">
          <cell r="I1005">
            <v>0</v>
          </cell>
          <cell r="K1005" t="str">
            <v>640</v>
          </cell>
        </row>
        <row r="1006">
          <cell r="I1006">
            <v>2667.75</v>
          </cell>
          <cell r="K1006" t="str">
            <v>640</v>
          </cell>
        </row>
        <row r="1007">
          <cell r="I1007">
            <v>3907.5</v>
          </cell>
          <cell r="K1007" t="str">
            <v>640</v>
          </cell>
        </row>
        <row r="1008">
          <cell r="I1008">
            <v>1554.89</v>
          </cell>
          <cell r="K1008" t="str">
            <v>640</v>
          </cell>
        </row>
        <row r="1009">
          <cell r="I1009">
            <v>185932.5</v>
          </cell>
          <cell r="K1009" t="str">
            <v>640</v>
          </cell>
        </row>
        <row r="1010">
          <cell r="I1010">
            <v>0</v>
          </cell>
          <cell r="K1010" t="str">
            <v>710</v>
          </cell>
        </row>
        <row r="1011">
          <cell r="I1011">
            <v>1310.91</v>
          </cell>
          <cell r="K1011" t="str">
            <v>610</v>
          </cell>
        </row>
        <row r="1012">
          <cell r="I1012">
            <v>117.95</v>
          </cell>
          <cell r="K1012" t="str">
            <v>620</v>
          </cell>
        </row>
        <row r="1013">
          <cell r="I1013">
            <v>48.65</v>
          </cell>
          <cell r="K1013" t="str">
            <v>620</v>
          </cell>
        </row>
        <row r="1014">
          <cell r="I1014">
            <v>23.12</v>
          </cell>
          <cell r="K1014" t="str">
            <v>620</v>
          </cell>
        </row>
        <row r="1015">
          <cell r="I1015">
            <v>231.88</v>
          </cell>
          <cell r="K1015" t="str">
            <v>620</v>
          </cell>
        </row>
        <row r="1016">
          <cell r="I1016">
            <v>13.19</v>
          </cell>
          <cell r="K1016" t="str">
            <v>620</v>
          </cell>
        </row>
        <row r="1017">
          <cell r="I1017">
            <v>49.63</v>
          </cell>
          <cell r="K1017" t="str">
            <v>620</v>
          </cell>
        </row>
        <row r="1018">
          <cell r="I1018">
            <v>16.5</v>
          </cell>
          <cell r="K1018" t="str">
            <v>620</v>
          </cell>
        </row>
        <row r="1019">
          <cell r="I1019">
            <v>4.08</v>
          </cell>
          <cell r="K1019" t="str">
            <v>620</v>
          </cell>
        </row>
        <row r="1020">
          <cell r="I1020">
            <v>78.64</v>
          </cell>
          <cell r="K1020" t="str">
            <v>620</v>
          </cell>
        </row>
        <row r="1021">
          <cell r="I1021">
            <v>31.45</v>
          </cell>
          <cell r="K1021" t="str">
            <v>630</v>
          </cell>
        </row>
        <row r="1022">
          <cell r="I1022">
            <v>0</v>
          </cell>
          <cell r="K1022" t="str">
            <v>630</v>
          </cell>
        </row>
        <row r="1023">
          <cell r="I1023">
            <v>345.81</v>
          </cell>
          <cell r="K1023" t="str">
            <v>630</v>
          </cell>
        </row>
        <row r="1024">
          <cell r="I1024">
            <v>154.07</v>
          </cell>
          <cell r="K1024" t="str">
            <v>610</v>
          </cell>
        </row>
        <row r="1025">
          <cell r="I1025">
            <v>13.82</v>
          </cell>
          <cell r="K1025" t="str">
            <v>620</v>
          </cell>
        </row>
        <row r="1026">
          <cell r="I1026">
            <v>5.7</v>
          </cell>
          <cell r="K1026" t="str">
            <v>620</v>
          </cell>
        </row>
        <row r="1027">
          <cell r="I1027">
            <v>2.67</v>
          </cell>
          <cell r="K1027" t="str">
            <v>620</v>
          </cell>
        </row>
        <row r="1028">
          <cell r="I1028">
            <v>27.21</v>
          </cell>
          <cell r="K1028" t="str">
            <v>620</v>
          </cell>
        </row>
        <row r="1029">
          <cell r="I1029">
            <v>1.49</v>
          </cell>
          <cell r="K1029" t="str">
            <v>620</v>
          </cell>
        </row>
        <row r="1030">
          <cell r="I1030">
            <v>5.78</v>
          </cell>
          <cell r="K1030" t="str">
            <v>620</v>
          </cell>
        </row>
        <row r="1031">
          <cell r="I1031">
            <v>1.88</v>
          </cell>
          <cell r="K1031" t="str">
            <v>620</v>
          </cell>
        </row>
        <row r="1032">
          <cell r="I1032">
            <v>0.44</v>
          </cell>
          <cell r="K1032" t="str">
            <v>620</v>
          </cell>
        </row>
        <row r="1033">
          <cell r="I1033">
            <v>9.1999999999999993</v>
          </cell>
          <cell r="K1033" t="str">
            <v>620</v>
          </cell>
        </row>
        <row r="1034">
          <cell r="I1034">
            <v>3.7</v>
          </cell>
          <cell r="K1034" t="str">
            <v>630</v>
          </cell>
        </row>
        <row r="1035">
          <cell r="I1035">
            <v>0</v>
          </cell>
          <cell r="K1035" t="str">
            <v>630</v>
          </cell>
        </row>
        <row r="1036">
          <cell r="I1036">
            <v>40.68</v>
          </cell>
          <cell r="K1036" t="str">
            <v>630</v>
          </cell>
        </row>
        <row r="1037">
          <cell r="I1037">
            <v>245.22</v>
          </cell>
          <cell r="K1037" t="str">
            <v>610</v>
          </cell>
        </row>
        <row r="1038">
          <cell r="I1038">
            <v>224.76</v>
          </cell>
          <cell r="K1038" t="str">
            <v>610</v>
          </cell>
        </row>
        <row r="1039">
          <cell r="I1039">
            <v>161.30000000000001</v>
          </cell>
          <cell r="K1039" t="str">
            <v>620</v>
          </cell>
        </row>
        <row r="1040">
          <cell r="I1040">
            <v>97.87</v>
          </cell>
          <cell r="K1040" t="str">
            <v>620</v>
          </cell>
        </row>
        <row r="1041">
          <cell r="I1041">
            <v>37.19</v>
          </cell>
          <cell r="K1041" t="str">
            <v>620</v>
          </cell>
        </row>
        <row r="1042">
          <cell r="I1042">
            <v>372.81</v>
          </cell>
          <cell r="K1042" t="str">
            <v>620</v>
          </cell>
        </row>
        <row r="1043">
          <cell r="I1043">
            <v>21.4</v>
          </cell>
          <cell r="K1043" t="str">
            <v>620</v>
          </cell>
        </row>
        <row r="1044">
          <cell r="I1044">
            <v>79.84</v>
          </cell>
          <cell r="K1044" t="str">
            <v>620</v>
          </cell>
        </row>
        <row r="1045">
          <cell r="I1045">
            <v>26.57</v>
          </cell>
          <cell r="K1045" t="str">
            <v>620</v>
          </cell>
        </row>
        <row r="1046">
          <cell r="I1046">
            <v>6.59</v>
          </cell>
          <cell r="K1046" t="str">
            <v>620</v>
          </cell>
        </row>
        <row r="1047">
          <cell r="I1047">
            <v>126.4</v>
          </cell>
          <cell r="K1047" t="str">
            <v>620</v>
          </cell>
        </row>
        <row r="1048">
          <cell r="I1048">
            <v>28.53</v>
          </cell>
          <cell r="K1048" t="str">
            <v>630</v>
          </cell>
        </row>
        <row r="1049">
          <cell r="I1049">
            <v>2217.21</v>
          </cell>
          <cell r="K1049" t="str">
            <v>630</v>
          </cell>
        </row>
        <row r="1050">
          <cell r="I1050">
            <v>1448.6</v>
          </cell>
          <cell r="K1050" t="str">
            <v>610</v>
          </cell>
        </row>
        <row r="1051">
          <cell r="I1051">
            <v>695.88</v>
          </cell>
          <cell r="K1051" t="str">
            <v>610</v>
          </cell>
        </row>
        <row r="1052">
          <cell r="I1052">
            <v>729.66</v>
          </cell>
          <cell r="K1052" t="str">
            <v>610</v>
          </cell>
        </row>
        <row r="1053">
          <cell r="I1053">
            <v>180.73</v>
          </cell>
          <cell r="K1053" t="str">
            <v>620</v>
          </cell>
        </row>
        <row r="1054">
          <cell r="I1054">
            <v>79.28</v>
          </cell>
          <cell r="K1054" t="str">
            <v>620</v>
          </cell>
        </row>
        <row r="1055">
          <cell r="I1055">
            <v>33.729999999999997</v>
          </cell>
          <cell r="K1055" t="str">
            <v>620</v>
          </cell>
        </row>
        <row r="1056">
          <cell r="I1056">
            <v>420.52</v>
          </cell>
          <cell r="K1056" t="str">
            <v>620</v>
          </cell>
        </row>
        <row r="1057">
          <cell r="I1057">
            <v>26.07</v>
          </cell>
          <cell r="K1057" t="str">
            <v>620</v>
          </cell>
        </row>
        <row r="1058">
          <cell r="I1058">
            <v>80.02</v>
          </cell>
          <cell r="K1058" t="str">
            <v>620</v>
          </cell>
        </row>
        <row r="1059">
          <cell r="I1059">
            <v>24.07</v>
          </cell>
          <cell r="K1059" t="str">
            <v>620</v>
          </cell>
        </row>
        <row r="1060">
          <cell r="I1060">
            <v>8.06</v>
          </cell>
          <cell r="K1060" t="str">
            <v>620</v>
          </cell>
        </row>
        <row r="1061">
          <cell r="I1061">
            <v>142.63</v>
          </cell>
          <cell r="K1061" t="str">
            <v>620</v>
          </cell>
        </row>
        <row r="1062">
          <cell r="I1062">
            <v>2.6</v>
          </cell>
          <cell r="K1062" t="str">
            <v>620</v>
          </cell>
        </row>
        <row r="1063">
          <cell r="I1063">
            <v>0</v>
          </cell>
          <cell r="K1063" t="str">
            <v>630</v>
          </cell>
        </row>
        <row r="1064">
          <cell r="I1064">
            <v>357.96</v>
          </cell>
          <cell r="K1064" t="str">
            <v>630</v>
          </cell>
        </row>
        <row r="1065">
          <cell r="I1065">
            <v>2.12</v>
          </cell>
          <cell r="K1065" t="str">
            <v>630</v>
          </cell>
        </row>
        <row r="1066">
          <cell r="I1066">
            <v>0</v>
          </cell>
          <cell r="K1066" t="str">
            <v>630</v>
          </cell>
        </row>
        <row r="1067">
          <cell r="I1067">
            <v>0</v>
          </cell>
          <cell r="K1067" t="str">
            <v>630</v>
          </cell>
        </row>
        <row r="1068">
          <cell r="I1068">
            <v>0</v>
          </cell>
          <cell r="K1068" t="str">
            <v>630</v>
          </cell>
        </row>
        <row r="1069">
          <cell r="I1069">
            <v>0</v>
          </cell>
          <cell r="K1069" t="str">
            <v>630</v>
          </cell>
        </row>
        <row r="1070">
          <cell r="I1070">
            <v>0</v>
          </cell>
          <cell r="K1070" t="str">
            <v>630</v>
          </cell>
        </row>
        <row r="1071">
          <cell r="I1071">
            <v>400</v>
          </cell>
          <cell r="K1071" t="str">
            <v>630</v>
          </cell>
        </row>
        <row r="1072">
          <cell r="I1072">
            <v>761.15</v>
          </cell>
          <cell r="K1072" t="str">
            <v>630</v>
          </cell>
        </row>
        <row r="1073">
          <cell r="I1073">
            <v>65400</v>
          </cell>
          <cell r="K1073" t="str">
            <v>630</v>
          </cell>
        </row>
        <row r="1074">
          <cell r="I1074">
            <v>899.74</v>
          </cell>
          <cell r="K1074" t="str">
            <v>630</v>
          </cell>
        </row>
        <row r="1075">
          <cell r="I1075">
            <v>0</v>
          </cell>
          <cell r="K1075" t="str">
            <v>640</v>
          </cell>
        </row>
        <row r="1076">
          <cell r="I1076">
            <v>13115.06</v>
          </cell>
          <cell r="K1076" t="str">
            <v>610</v>
          </cell>
        </row>
        <row r="1077">
          <cell r="I1077">
            <v>2558.06</v>
          </cell>
          <cell r="K1077" t="str">
            <v>610</v>
          </cell>
        </row>
        <row r="1078">
          <cell r="I1078">
            <v>570.49</v>
          </cell>
          <cell r="K1078" t="str">
            <v>610</v>
          </cell>
        </row>
        <row r="1079">
          <cell r="I1079">
            <v>983.53</v>
          </cell>
          <cell r="K1079" t="str">
            <v>610</v>
          </cell>
        </row>
        <row r="1080">
          <cell r="I1080">
            <v>1566.13</v>
          </cell>
          <cell r="K1080" t="str">
            <v>620</v>
          </cell>
        </row>
        <row r="1081">
          <cell r="I1081">
            <v>321.52999999999997</v>
          </cell>
          <cell r="K1081" t="str">
            <v>620</v>
          </cell>
        </row>
        <row r="1082">
          <cell r="I1082">
            <v>276.93</v>
          </cell>
          <cell r="K1082" t="str">
            <v>620</v>
          </cell>
        </row>
        <row r="1083">
          <cell r="I1083">
            <v>2802.21</v>
          </cell>
          <cell r="K1083" t="str">
            <v>620</v>
          </cell>
        </row>
        <row r="1084">
          <cell r="I1084">
            <v>160.53</v>
          </cell>
          <cell r="K1084" t="str">
            <v>620</v>
          </cell>
        </row>
        <row r="1085">
          <cell r="I1085">
            <v>439.33</v>
          </cell>
          <cell r="K1085" t="str">
            <v>620</v>
          </cell>
        </row>
        <row r="1086">
          <cell r="I1086">
            <v>144.18</v>
          </cell>
          <cell r="K1086" t="str">
            <v>620</v>
          </cell>
        </row>
        <row r="1087">
          <cell r="I1087">
            <v>49.77</v>
          </cell>
          <cell r="K1087" t="str">
            <v>620</v>
          </cell>
        </row>
        <row r="1088">
          <cell r="I1088">
            <v>950.53</v>
          </cell>
          <cell r="K1088" t="str">
            <v>620</v>
          </cell>
        </row>
        <row r="1089">
          <cell r="I1089">
            <v>56.5</v>
          </cell>
          <cell r="K1089" t="str">
            <v>620</v>
          </cell>
        </row>
        <row r="1090">
          <cell r="I1090">
            <v>1849.43</v>
          </cell>
          <cell r="K1090" t="str">
            <v>630</v>
          </cell>
        </row>
        <row r="1091">
          <cell r="I1091">
            <v>662.39</v>
          </cell>
          <cell r="K1091" t="str">
            <v>630</v>
          </cell>
        </row>
        <row r="1092">
          <cell r="I1092">
            <v>68.760000000000005</v>
          </cell>
          <cell r="K1092" t="str">
            <v>630</v>
          </cell>
        </row>
        <row r="1093">
          <cell r="I1093">
            <v>1454.31</v>
          </cell>
          <cell r="K1093" t="str">
            <v>630</v>
          </cell>
        </row>
        <row r="1094">
          <cell r="I1094">
            <v>11514.83</v>
          </cell>
          <cell r="K1094" t="str">
            <v>630</v>
          </cell>
        </row>
        <row r="1095">
          <cell r="I1095">
            <v>1211.4000000000001</v>
          </cell>
          <cell r="K1095" t="str">
            <v>630</v>
          </cell>
        </row>
        <row r="1096">
          <cell r="I1096">
            <v>58</v>
          </cell>
          <cell r="K1096" t="str">
            <v>630</v>
          </cell>
        </row>
        <row r="1097">
          <cell r="I1097">
            <v>247.81</v>
          </cell>
          <cell r="K1097" t="str">
            <v>630</v>
          </cell>
        </row>
        <row r="1098">
          <cell r="I1098">
            <v>3646.2</v>
          </cell>
          <cell r="K1098" t="str">
            <v>630</v>
          </cell>
        </row>
        <row r="1099">
          <cell r="I1099">
            <v>12.05</v>
          </cell>
          <cell r="K1099" t="str">
            <v>630</v>
          </cell>
        </row>
        <row r="1100">
          <cell r="I1100">
            <v>43.21</v>
          </cell>
          <cell r="K1100" t="str">
            <v>630</v>
          </cell>
        </row>
        <row r="1101">
          <cell r="I1101">
            <v>214.5</v>
          </cell>
          <cell r="K1101" t="str">
            <v>630</v>
          </cell>
        </row>
        <row r="1102">
          <cell r="I1102">
            <v>3748.12</v>
          </cell>
          <cell r="K1102" t="str">
            <v>630</v>
          </cell>
        </row>
        <row r="1103">
          <cell r="I1103">
            <v>-463.54</v>
          </cell>
          <cell r="K1103" t="str">
            <v>630</v>
          </cell>
        </row>
        <row r="1104">
          <cell r="I1104">
            <v>23315.82</v>
          </cell>
          <cell r="K1104" t="str">
            <v>630</v>
          </cell>
        </row>
        <row r="1105">
          <cell r="I1105">
            <v>2656.5</v>
          </cell>
          <cell r="K1105" t="str">
            <v>640</v>
          </cell>
        </row>
        <row r="1106">
          <cell r="I1106">
            <v>192.43</v>
          </cell>
          <cell r="K1106" t="str">
            <v>640</v>
          </cell>
        </row>
        <row r="1107">
          <cell r="I1107">
            <v>0</v>
          </cell>
          <cell r="K1107" t="str">
            <v>710</v>
          </cell>
        </row>
        <row r="1108">
          <cell r="I1108">
            <v>117296.59</v>
          </cell>
          <cell r="K1108" t="str">
            <v>610</v>
          </cell>
        </row>
        <row r="1109">
          <cell r="I1109">
            <v>11168.75</v>
          </cell>
          <cell r="K1109" t="str">
            <v>610</v>
          </cell>
        </row>
        <row r="1110">
          <cell r="I1110">
            <v>6684.62</v>
          </cell>
          <cell r="K1110" t="str">
            <v>610</v>
          </cell>
        </row>
        <row r="1111">
          <cell r="I1111">
            <v>52545.599999999999</v>
          </cell>
          <cell r="K1111" t="str">
            <v>610</v>
          </cell>
        </row>
        <row r="1112">
          <cell r="I1112">
            <v>16674.689999999999</v>
          </cell>
          <cell r="K1112" t="str">
            <v>620</v>
          </cell>
        </row>
        <row r="1113">
          <cell r="I1113">
            <v>5094.7</v>
          </cell>
          <cell r="K1113" t="str">
            <v>620</v>
          </cell>
        </row>
        <row r="1114">
          <cell r="I1114">
            <v>2608.61</v>
          </cell>
          <cell r="K1114" t="str">
            <v>620</v>
          </cell>
        </row>
        <row r="1115">
          <cell r="I1115">
            <v>32857.03</v>
          </cell>
          <cell r="K1115" t="str">
            <v>620</v>
          </cell>
        </row>
        <row r="1116">
          <cell r="I1116">
            <v>1915.76</v>
          </cell>
          <cell r="K1116" t="str">
            <v>620</v>
          </cell>
        </row>
        <row r="1117">
          <cell r="I1117">
            <v>5883.07</v>
          </cell>
          <cell r="K1117" t="str">
            <v>620</v>
          </cell>
        </row>
        <row r="1118">
          <cell r="I1118">
            <v>1576.4</v>
          </cell>
          <cell r="K1118" t="str">
            <v>620</v>
          </cell>
        </row>
        <row r="1119">
          <cell r="I1119">
            <v>583.01</v>
          </cell>
          <cell r="K1119" t="str">
            <v>620</v>
          </cell>
        </row>
        <row r="1120">
          <cell r="I1120">
            <v>11120.53</v>
          </cell>
          <cell r="K1120" t="str">
            <v>620</v>
          </cell>
        </row>
        <row r="1121">
          <cell r="I1121">
            <v>961.18</v>
          </cell>
          <cell r="K1121" t="str">
            <v>620</v>
          </cell>
        </row>
        <row r="1122">
          <cell r="I1122">
            <v>2825.5</v>
          </cell>
          <cell r="K1122" t="str">
            <v>630</v>
          </cell>
        </row>
        <row r="1123">
          <cell r="I1123">
            <v>2756.54</v>
          </cell>
          <cell r="K1123" t="str">
            <v>630</v>
          </cell>
        </row>
        <row r="1124">
          <cell r="I1124">
            <v>35843.26</v>
          </cell>
          <cell r="K1124" t="str">
            <v>630</v>
          </cell>
        </row>
        <row r="1125">
          <cell r="I1125">
            <v>12905.2</v>
          </cell>
          <cell r="K1125" t="str">
            <v>630</v>
          </cell>
        </row>
        <row r="1126">
          <cell r="I1126">
            <v>4262.74</v>
          </cell>
          <cell r="K1126" t="str">
            <v>630</v>
          </cell>
        </row>
        <row r="1127">
          <cell r="I1127">
            <v>136.77000000000001</v>
          </cell>
          <cell r="K1127" t="str">
            <v>630</v>
          </cell>
        </row>
        <row r="1128">
          <cell r="I1128">
            <v>0</v>
          </cell>
          <cell r="K1128" t="str">
            <v>630</v>
          </cell>
        </row>
        <row r="1129">
          <cell r="I1129">
            <v>780</v>
          </cell>
          <cell r="K1129" t="str">
            <v>630</v>
          </cell>
        </row>
        <row r="1130">
          <cell r="I1130">
            <v>495</v>
          </cell>
          <cell r="K1130" t="str">
            <v>630</v>
          </cell>
        </row>
        <row r="1131">
          <cell r="I1131">
            <v>81.599999999999994</v>
          </cell>
          <cell r="K1131" t="str">
            <v>630</v>
          </cell>
        </row>
        <row r="1132">
          <cell r="I1132">
            <v>1189.1600000000001</v>
          </cell>
          <cell r="K1132" t="str">
            <v>630</v>
          </cell>
        </row>
        <row r="1133">
          <cell r="I1133">
            <v>0</v>
          </cell>
          <cell r="K1133" t="str">
            <v>630</v>
          </cell>
        </row>
        <row r="1134">
          <cell r="I1134">
            <v>3071.45</v>
          </cell>
          <cell r="K1134" t="str">
            <v>630</v>
          </cell>
        </row>
        <row r="1135">
          <cell r="I1135">
            <v>78</v>
          </cell>
          <cell r="K1135" t="str">
            <v>630</v>
          </cell>
        </row>
        <row r="1136">
          <cell r="I1136">
            <v>1188.06</v>
          </cell>
          <cell r="K1136" t="str">
            <v>630</v>
          </cell>
        </row>
        <row r="1137">
          <cell r="I1137">
            <v>38.299999999999997</v>
          </cell>
          <cell r="K1137" t="str">
            <v>630</v>
          </cell>
        </row>
        <row r="1138">
          <cell r="I1138">
            <v>37.6</v>
          </cell>
          <cell r="K1138" t="str">
            <v>630</v>
          </cell>
        </row>
        <row r="1139">
          <cell r="I1139">
            <v>183.38</v>
          </cell>
          <cell r="K1139" t="str">
            <v>630</v>
          </cell>
        </row>
        <row r="1140">
          <cell r="I1140">
            <v>139.31</v>
          </cell>
          <cell r="K1140" t="str">
            <v>630</v>
          </cell>
        </row>
        <row r="1141">
          <cell r="I1141">
            <v>169.03</v>
          </cell>
          <cell r="K1141" t="str">
            <v>630</v>
          </cell>
        </row>
        <row r="1142">
          <cell r="I1142">
            <v>686.56</v>
          </cell>
          <cell r="K1142" t="str">
            <v>630</v>
          </cell>
        </row>
        <row r="1143">
          <cell r="I1143">
            <v>875.77</v>
          </cell>
          <cell r="K1143" t="str">
            <v>630</v>
          </cell>
        </row>
        <row r="1144">
          <cell r="I1144">
            <v>1519.15</v>
          </cell>
          <cell r="K1144" t="str">
            <v>630</v>
          </cell>
        </row>
        <row r="1145">
          <cell r="I1145">
            <v>81.599999999999994</v>
          </cell>
          <cell r="K1145" t="str">
            <v>630</v>
          </cell>
        </row>
        <row r="1146">
          <cell r="I1146">
            <v>1074.22</v>
          </cell>
          <cell r="K1146" t="str">
            <v>630</v>
          </cell>
        </row>
        <row r="1147">
          <cell r="I1147">
            <v>8154.79</v>
          </cell>
          <cell r="K1147" t="str">
            <v>630</v>
          </cell>
        </row>
        <row r="1148">
          <cell r="I1148">
            <v>7726.01</v>
          </cell>
          <cell r="K1148" t="str">
            <v>630</v>
          </cell>
        </row>
        <row r="1149">
          <cell r="I1149">
            <v>3553</v>
          </cell>
          <cell r="K1149" t="str">
            <v>630</v>
          </cell>
        </row>
        <row r="1150">
          <cell r="I1150">
            <v>124.5</v>
          </cell>
          <cell r="K1150" t="str">
            <v>630</v>
          </cell>
        </row>
        <row r="1151">
          <cell r="I1151">
            <v>181.07</v>
          </cell>
          <cell r="K1151" t="str">
            <v>630</v>
          </cell>
        </row>
        <row r="1152">
          <cell r="I1152">
            <v>60</v>
          </cell>
          <cell r="K1152" t="str">
            <v>630</v>
          </cell>
        </row>
        <row r="1153">
          <cell r="I1153">
            <v>4007.45</v>
          </cell>
          <cell r="K1153" t="str">
            <v>630</v>
          </cell>
        </row>
        <row r="1154">
          <cell r="I1154">
            <v>2762.1</v>
          </cell>
          <cell r="K1154" t="str">
            <v>630</v>
          </cell>
        </row>
        <row r="1155">
          <cell r="I1155">
            <v>1658.46</v>
          </cell>
          <cell r="K1155" t="str">
            <v>630</v>
          </cell>
        </row>
        <row r="1156">
          <cell r="I1156">
            <v>51123.92</v>
          </cell>
          <cell r="K1156" t="str">
            <v>630</v>
          </cell>
        </row>
        <row r="1157">
          <cell r="I1157">
            <v>3061.29</v>
          </cell>
          <cell r="K1157" t="str">
            <v>630</v>
          </cell>
        </row>
        <row r="1158">
          <cell r="I1158">
            <v>2.83</v>
          </cell>
          <cell r="K1158" t="str">
            <v>630</v>
          </cell>
        </row>
        <row r="1159">
          <cell r="I1159">
            <v>-1172.19</v>
          </cell>
          <cell r="K1159" t="str">
            <v>630</v>
          </cell>
        </row>
        <row r="1160">
          <cell r="I1160">
            <v>6318.98</v>
          </cell>
          <cell r="K1160" t="str">
            <v>630</v>
          </cell>
        </row>
        <row r="1161">
          <cell r="I1161">
            <v>12273.57</v>
          </cell>
          <cell r="K1161" t="str">
            <v>630</v>
          </cell>
        </row>
        <row r="1162">
          <cell r="I1162">
            <v>5703.01</v>
          </cell>
          <cell r="K1162" t="str">
            <v>630</v>
          </cell>
        </row>
        <row r="1163">
          <cell r="I1163">
            <v>305.88</v>
          </cell>
          <cell r="K1163" t="str">
            <v>640</v>
          </cell>
        </row>
        <row r="1164">
          <cell r="I1164">
            <v>10277.5</v>
          </cell>
          <cell r="K1164" t="str">
            <v>640</v>
          </cell>
        </row>
        <row r="1165">
          <cell r="I1165">
            <v>22.7</v>
          </cell>
          <cell r="K1165" t="str">
            <v>610</v>
          </cell>
        </row>
        <row r="1166">
          <cell r="I1166">
            <v>5.29</v>
          </cell>
          <cell r="K1166" t="str">
            <v>610</v>
          </cell>
        </row>
        <row r="1167">
          <cell r="I1167">
            <v>3062.18</v>
          </cell>
          <cell r="K1167" t="str">
            <v>610</v>
          </cell>
        </row>
        <row r="1168">
          <cell r="I1168">
            <v>375.12</v>
          </cell>
          <cell r="K1168" t="str">
            <v>620</v>
          </cell>
        </row>
        <row r="1169">
          <cell r="I1169">
            <v>28</v>
          </cell>
          <cell r="K1169" t="str">
            <v>620</v>
          </cell>
        </row>
        <row r="1170">
          <cell r="I1170">
            <v>43.27</v>
          </cell>
          <cell r="K1170" t="str">
            <v>620</v>
          </cell>
        </row>
        <row r="1171">
          <cell r="I1171">
            <v>573.67999999999995</v>
          </cell>
          <cell r="K1171" t="str">
            <v>620</v>
          </cell>
        </row>
        <row r="1172">
          <cell r="I1172">
            <v>32.78</v>
          </cell>
          <cell r="K1172" t="str">
            <v>620</v>
          </cell>
        </row>
        <row r="1173">
          <cell r="I1173">
            <v>120.79</v>
          </cell>
          <cell r="K1173" t="str">
            <v>620</v>
          </cell>
        </row>
        <row r="1174">
          <cell r="I1174">
            <v>30.93</v>
          </cell>
          <cell r="K1174" t="str">
            <v>620</v>
          </cell>
        </row>
        <row r="1175">
          <cell r="I1175">
            <v>10.19</v>
          </cell>
          <cell r="K1175" t="str">
            <v>620</v>
          </cell>
        </row>
        <row r="1176">
          <cell r="I1176">
            <v>194.58</v>
          </cell>
          <cell r="K1176" t="str">
            <v>620</v>
          </cell>
        </row>
        <row r="1177">
          <cell r="I1177">
            <v>0.51</v>
          </cell>
          <cell r="K1177" t="str">
            <v>620</v>
          </cell>
        </row>
        <row r="1178">
          <cell r="I1178">
            <v>118.73</v>
          </cell>
          <cell r="K1178" t="str">
            <v>630</v>
          </cell>
        </row>
        <row r="1179">
          <cell r="I1179">
            <v>485.21</v>
          </cell>
          <cell r="K1179" t="str">
            <v>630</v>
          </cell>
        </row>
        <row r="1180">
          <cell r="I1180">
            <v>0</v>
          </cell>
          <cell r="K1180" t="str">
            <v>630</v>
          </cell>
        </row>
        <row r="1181">
          <cell r="I1181">
            <v>0</v>
          </cell>
          <cell r="K1181" t="str">
            <v>630</v>
          </cell>
        </row>
        <row r="1182">
          <cell r="I1182">
            <v>0</v>
          </cell>
          <cell r="K1182" t="str">
            <v>630</v>
          </cell>
        </row>
        <row r="1183">
          <cell r="I1183">
            <v>0</v>
          </cell>
          <cell r="K1183" t="str">
            <v>630</v>
          </cell>
        </row>
        <row r="1184">
          <cell r="I1184">
            <v>18.600000000000001</v>
          </cell>
          <cell r="K1184" t="str">
            <v>630</v>
          </cell>
        </row>
        <row r="1185">
          <cell r="I1185">
            <v>0</v>
          </cell>
          <cell r="K1185" t="str">
            <v>630</v>
          </cell>
        </row>
        <row r="1186">
          <cell r="I1186">
            <v>999.98</v>
          </cell>
          <cell r="K1186" t="str">
            <v>630</v>
          </cell>
        </row>
        <row r="1187">
          <cell r="I1187">
            <v>0</v>
          </cell>
          <cell r="K1187" t="str">
            <v>630</v>
          </cell>
        </row>
        <row r="1188">
          <cell r="I1188">
            <v>0</v>
          </cell>
          <cell r="K1188" t="str">
            <v>630</v>
          </cell>
        </row>
        <row r="1189">
          <cell r="I1189">
            <v>0</v>
          </cell>
          <cell r="K1189" t="str">
            <v>630</v>
          </cell>
        </row>
        <row r="1190">
          <cell r="I1190">
            <v>0</v>
          </cell>
          <cell r="K1190" t="str">
            <v>630</v>
          </cell>
        </row>
        <row r="1191">
          <cell r="I1191">
            <v>0</v>
          </cell>
          <cell r="K1191" t="str">
            <v>630</v>
          </cell>
        </row>
        <row r="1192">
          <cell r="I1192">
            <v>0.1</v>
          </cell>
          <cell r="K1192" t="str">
            <v>630</v>
          </cell>
        </row>
        <row r="1193">
          <cell r="I1193">
            <v>1007.65</v>
          </cell>
          <cell r="K1193" t="str">
            <v>630</v>
          </cell>
        </row>
        <row r="1194">
          <cell r="I1194">
            <v>0.02</v>
          </cell>
          <cell r="K1194" t="str">
            <v>630</v>
          </cell>
        </row>
        <row r="1195">
          <cell r="I1195">
            <v>2450.58</v>
          </cell>
          <cell r="K1195" t="str">
            <v>630</v>
          </cell>
        </row>
        <row r="1196">
          <cell r="I1196">
            <v>3593</v>
          </cell>
          <cell r="K1196" t="str">
            <v>640</v>
          </cell>
        </row>
        <row r="1197">
          <cell r="I1197">
            <v>-2455.0100000000002</v>
          </cell>
          <cell r="K1197" t="str">
            <v>610</v>
          </cell>
        </row>
        <row r="1198">
          <cell r="I1198">
            <v>0</v>
          </cell>
          <cell r="K1198" t="str">
            <v>610</v>
          </cell>
        </row>
        <row r="1199">
          <cell r="I1199">
            <v>0</v>
          </cell>
          <cell r="K1199" t="str">
            <v>610</v>
          </cell>
        </row>
        <row r="1200">
          <cell r="I1200">
            <v>0</v>
          </cell>
          <cell r="K1200" t="str">
            <v>620</v>
          </cell>
        </row>
        <row r="1201">
          <cell r="I1201">
            <v>0</v>
          </cell>
          <cell r="K1201" t="str">
            <v>620</v>
          </cell>
        </row>
        <row r="1202">
          <cell r="I1202">
            <v>-834.99</v>
          </cell>
          <cell r="K1202" t="str">
            <v>620</v>
          </cell>
        </row>
        <row r="1203">
          <cell r="I1203">
            <v>0</v>
          </cell>
          <cell r="K1203" t="str">
            <v>620</v>
          </cell>
        </row>
        <row r="1204">
          <cell r="I1204">
            <v>0</v>
          </cell>
          <cell r="K1204" t="str">
            <v>620</v>
          </cell>
        </row>
        <row r="1205">
          <cell r="I1205">
            <v>0</v>
          </cell>
          <cell r="K1205" t="str">
            <v>620</v>
          </cell>
        </row>
        <row r="1206">
          <cell r="I1206">
            <v>0</v>
          </cell>
          <cell r="K1206" t="str">
            <v>620</v>
          </cell>
        </row>
        <row r="1207">
          <cell r="I1207">
            <v>0</v>
          </cell>
          <cell r="K1207" t="str">
            <v>620</v>
          </cell>
        </row>
        <row r="1208">
          <cell r="I1208">
            <v>0</v>
          </cell>
          <cell r="K1208" t="str">
            <v>620</v>
          </cell>
        </row>
        <row r="1209">
          <cell r="I1209">
            <v>-16</v>
          </cell>
          <cell r="K1209" t="str">
            <v>620</v>
          </cell>
        </row>
        <row r="1210">
          <cell r="I1210">
            <v>0</v>
          </cell>
          <cell r="K1210" t="str">
            <v>630</v>
          </cell>
        </row>
        <row r="1211">
          <cell r="I1211">
            <v>23.51</v>
          </cell>
          <cell r="K1211" t="str">
            <v>630</v>
          </cell>
        </row>
        <row r="1212">
          <cell r="I1212">
            <v>4369.18</v>
          </cell>
          <cell r="K1212" t="str">
            <v>630</v>
          </cell>
        </row>
        <row r="1213">
          <cell r="I1213">
            <v>-9.07</v>
          </cell>
          <cell r="K1213" t="str">
            <v>630</v>
          </cell>
        </row>
        <row r="1214">
          <cell r="I1214">
            <v>-16.97</v>
          </cell>
          <cell r="K1214" t="str">
            <v>630</v>
          </cell>
        </row>
        <row r="1215">
          <cell r="I1215">
            <v>18.579999999999998</v>
          </cell>
          <cell r="K1215" t="str">
            <v>630</v>
          </cell>
        </row>
        <row r="1216">
          <cell r="I1216">
            <v>0</v>
          </cell>
          <cell r="K1216" t="str">
            <v>630</v>
          </cell>
        </row>
        <row r="1217">
          <cell r="I1217">
            <v>1886.84</v>
          </cell>
          <cell r="K1217" t="str">
            <v>630</v>
          </cell>
        </row>
        <row r="1218">
          <cell r="I1218">
            <v>-159.94</v>
          </cell>
          <cell r="K1218" t="str">
            <v>630</v>
          </cell>
        </row>
        <row r="1219">
          <cell r="I1219">
            <v>15.89</v>
          </cell>
          <cell r="K1219" t="str">
            <v>630</v>
          </cell>
        </row>
        <row r="1220">
          <cell r="I1220">
            <v>0</v>
          </cell>
          <cell r="K1220" t="str">
            <v>630</v>
          </cell>
        </row>
        <row r="1221">
          <cell r="I1221">
            <v>-255.98</v>
          </cell>
          <cell r="K1221" t="str">
            <v>630</v>
          </cell>
        </row>
        <row r="1222">
          <cell r="I1222">
            <v>1286.8</v>
          </cell>
          <cell r="K1222" t="str">
            <v>630</v>
          </cell>
        </row>
        <row r="1223">
          <cell r="I1223">
            <v>0</v>
          </cell>
          <cell r="K1223" t="str">
            <v>630</v>
          </cell>
        </row>
        <row r="1224">
          <cell r="I1224">
            <v>3255.66</v>
          </cell>
          <cell r="K1224" t="str">
            <v>630</v>
          </cell>
        </row>
        <row r="1225">
          <cell r="I1225">
            <v>3488.2</v>
          </cell>
          <cell r="K1225" t="str">
            <v>630</v>
          </cell>
        </row>
        <row r="1226">
          <cell r="I1226">
            <v>0</v>
          </cell>
          <cell r="K1226" t="str">
            <v>630</v>
          </cell>
        </row>
        <row r="1227">
          <cell r="I1227">
            <v>78</v>
          </cell>
          <cell r="K1227" t="str">
            <v>630</v>
          </cell>
        </row>
        <row r="1228">
          <cell r="I1228">
            <v>592.16999999999996</v>
          </cell>
          <cell r="K1228" t="str">
            <v>630</v>
          </cell>
        </row>
        <row r="1229">
          <cell r="I1229">
            <v>4.25</v>
          </cell>
          <cell r="K1229" t="str">
            <v>630</v>
          </cell>
        </row>
        <row r="1230">
          <cell r="I1230">
            <v>-777.85</v>
          </cell>
          <cell r="K1230" t="str">
            <v>630</v>
          </cell>
        </row>
        <row r="1231">
          <cell r="I1231">
            <v>0</v>
          </cell>
          <cell r="K1231" t="str">
            <v>630</v>
          </cell>
        </row>
        <row r="1232">
          <cell r="I1232">
            <v>-1719.17</v>
          </cell>
          <cell r="K1232" t="str">
            <v>630</v>
          </cell>
        </row>
        <row r="1233">
          <cell r="I1233">
            <v>0</v>
          </cell>
          <cell r="K1233" t="str">
            <v>640</v>
          </cell>
        </row>
        <row r="1234">
          <cell r="I1234">
            <v>6030</v>
          </cell>
          <cell r="K1234" t="str">
            <v>640</v>
          </cell>
        </row>
        <row r="1235">
          <cell r="I1235">
            <v>0</v>
          </cell>
          <cell r="K1235" t="str">
            <v>630</v>
          </cell>
        </row>
        <row r="1236">
          <cell r="I1236">
            <v>331.5</v>
          </cell>
          <cell r="K1236" t="str">
            <v>710</v>
          </cell>
        </row>
        <row r="1237">
          <cell r="I1237">
            <v>900</v>
          </cell>
          <cell r="K1237" t="str">
            <v>710</v>
          </cell>
        </row>
        <row r="1238">
          <cell r="I1238">
            <v>29593.55</v>
          </cell>
          <cell r="K1238" t="str">
            <v>710</v>
          </cell>
        </row>
        <row r="1239">
          <cell r="I1239">
            <v>0</v>
          </cell>
          <cell r="K1239" t="str">
            <v>610</v>
          </cell>
        </row>
        <row r="1240">
          <cell r="I1240">
            <v>5900</v>
          </cell>
          <cell r="K1240" t="str">
            <v>610</v>
          </cell>
        </row>
        <row r="1241">
          <cell r="I1241">
            <v>448.19</v>
          </cell>
          <cell r="K1241" t="str">
            <v>620</v>
          </cell>
        </row>
        <row r="1242">
          <cell r="I1242">
            <v>146.13999999999999</v>
          </cell>
          <cell r="K1242" t="str">
            <v>620</v>
          </cell>
        </row>
        <row r="1243">
          <cell r="I1243">
            <v>82.6</v>
          </cell>
          <cell r="K1243" t="str">
            <v>620</v>
          </cell>
        </row>
        <row r="1244">
          <cell r="I1244">
            <v>825.22</v>
          </cell>
          <cell r="K1244" t="str">
            <v>620</v>
          </cell>
        </row>
        <row r="1245">
          <cell r="I1245">
            <v>47.3</v>
          </cell>
          <cell r="K1245" t="str">
            <v>620</v>
          </cell>
        </row>
        <row r="1246">
          <cell r="I1246">
            <v>114.09</v>
          </cell>
          <cell r="K1246" t="str">
            <v>620</v>
          </cell>
        </row>
        <row r="1247">
          <cell r="I1247">
            <v>38.11</v>
          </cell>
          <cell r="K1247" t="str">
            <v>620</v>
          </cell>
        </row>
        <row r="1248">
          <cell r="I1248">
            <v>14.82</v>
          </cell>
          <cell r="K1248" t="str">
            <v>620</v>
          </cell>
        </row>
        <row r="1249">
          <cell r="I1249">
            <v>280.02</v>
          </cell>
          <cell r="K1249" t="str">
            <v>620</v>
          </cell>
        </row>
        <row r="1250">
          <cell r="I1250">
            <v>338.6</v>
          </cell>
          <cell r="K1250" t="str">
            <v>630</v>
          </cell>
        </row>
        <row r="1251">
          <cell r="I1251">
            <v>28.87</v>
          </cell>
          <cell r="K1251" t="str">
            <v>630</v>
          </cell>
        </row>
        <row r="1252">
          <cell r="I1252">
            <v>2.61</v>
          </cell>
          <cell r="K1252" t="str">
            <v>630</v>
          </cell>
        </row>
        <row r="1253">
          <cell r="I1253">
            <v>559.74</v>
          </cell>
          <cell r="K1253" t="str">
            <v>630</v>
          </cell>
        </row>
        <row r="1254">
          <cell r="I1254">
            <v>506.4</v>
          </cell>
          <cell r="K1254" t="str">
            <v>630</v>
          </cell>
        </row>
        <row r="1255">
          <cell r="I1255">
            <v>1430.3</v>
          </cell>
          <cell r="K1255" t="str">
            <v>630</v>
          </cell>
        </row>
        <row r="1256">
          <cell r="I1256">
            <v>6.2</v>
          </cell>
          <cell r="K1256" t="str">
            <v>630</v>
          </cell>
        </row>
        <row r="1257">
          <cell r="I1257">
            <v>-385.65</v>
          </cell>
          <cell r="K1257" t="str">
            <v>630</v>
          </cell>
        </row>
        <row r="1258">
          <cell r="I1258">
            <v>122.09</v>
          </cell>
          <cell r="K1258" t="str">
            <v>630</v>
          </cell>
        </row>
        <row r="1259">
          <cell r="I1259">
            <v>18.66</v>
          </cell>
          <cell r="K1259" t="str">
            <v>630</v>
          </cell>
        </row>
        <row r="1260">
          <cell r="I1260">
            <v>-195</v>
          </cell>
          <cell r="K1260" t="str">
            <v>630</v>
          </cell>
        </row>
        <row r="1261">
          <cell r="I1261">
            <v>1397.8</v>
          </cell>
          <cell r="K1261" t="str">
            <v>630</v>
          </cell>
        </row>
        <row r="1262">
          <cell r="I1262">
            <v>1075.7</v>
          </cell>
          <cell r="K1262" t="str">
            <v>630</v>
          </cell>
        </row>
        <row r="1263">
          <cell r="I1263">
            <v>279.55</v>
          </cell>
          <cell r="K1263" t="str">
            <v>630</v>
          </cell>
        </row>
        <row r="1264">
          <cell r="I1264">
            <v>0</v>
          </cell>
          <cell r="K1264" t="str">
            <v>640</v>
          </cell>
        </row>
        <row r="1265">
          <cell r="I1265">
            <v>894654.27</v>
          </cell>
          <cell r="K1265" t="str">
            <v>610</v>
          </cell>
        </row>
        <row r="1266">
          <cell r="I1266">
            <v>100068.71</v>
          </cell>
          <cell r="K1266" t="str">
            <v>610</v>
          </cell>
        </row>
        <row r="1267">
          <cell r="I1267">
            <v>28098.84</v>
          </cell>
          <cell r="K1267" t="str">
            <v>610</v>
          </cell>
        </row>
        <row r="1268">
          <cell r="I1268">
            <v>70.819999999999993</v>
          </cell>
          <cell r="K1268" t="str">
            <v>610</v>
          </cell>
        </row>
        <row r="1269">
          <cell r="I1269">
            <v>55303.09</v>
          </cell>
          <cell r="K1269" t="str">
            <v>610</v>
          </cell>
        </row>
        <row r="1270">
          <cell r="I1270">
            <v>70935.19</v>
          </cell>
          <cell r="K1270" t="str">
            <v>620</v>
          </cell>
        </row>
        <row r="1271">
          <cell r="I1271">
            <v>40962.660000000003</v>
          </cell>
          <cell r="K1271" t="str">
            <v>620</v>
          </cell>
        </row>
        <row r="1272">
          <cell r="I1272">
            <v>1220.82</v>
          </cell>
          <cell r="K1272" t="str">
            <v>620</v>
          </cell>
        </row>
        <row r="1273">
          <cell r="I1273">
            <v>158461.22</v>
          </cell>
          <cell r="K1273" t="str">
            <v>620</v>
          </cell>
        </row>
        <row r="1274">
          <cell r="I1274">
            <v>9109.32</v>
          </cell>
          <cell r="K1274" t="str">
            <v>620</v>
          </cell>
        </row>
        <row r="1275">
          <cell r="I1275">
            <v>28536.57</v>
          </cell>
          <cell r="K1275" t="str">
            <v>620</v>
          </cell>
        </row>
        <row r="1276">
          <cell r="I1276">
            <v>9357.06</v>
          </cell>
          <cell r="K1276" t="str">
            <v>620</v>
          </cell>
        </row>
        <row r="1277">
          <cell r="I1277">
            <v>2822.94</v>
          </cell>
          <cell r="K1277" t="str">
            <v>620</v>
          </cell>
        </row>
        <row r="1278">
          <cell r="I1278">
            <v>53752.49</v>
          </cell>
          <cell r="K1278" t="str">
            <v>620</v>
          </cell>
        </row>
        <row r="1279">
          <cell r="I1279">
            <v>15100.4</v>
          </cell>
          <cell r="K1279" t="str">
            <v>620</v>
          </cell>
        </row>
        <row r="1280">
          <cell r="I1280">
            <v>3358.17</v>
          </cell>
          <cell r="K1280" t="str">
            <v>630</v>
          </cell>
        </row>
        <row r="1281">
          <cell r="I1281">
            <v>5724.78</v>
          </cell>
          <cell r="K1281" t="str">
            <v>630</v>
          </cell>
        </row>
        <row r="1282">
          <cell r="I1282">
            <v>74671.17</v>
          </cell>
          <cell r="K1282" t="str">
            <v>630</v>
          </cell>
        </row>
        <row r="1283">
          <cell r="I1283">
            <v>27796.12</v>
          </cell>
          <cell r="K1283" t="str">
            <v>630</v>
          </cell>
        </row>
        <row r="1284">
          <cell r="I1284">
            <v>1818.16</v>
          </cell>
          <cell r="K1284" t="str">
            <v>630</v>
          </cell>
        </row>
        <row r="1285">
          <cell r="I1285">
            <v>11.93</v>
          </cell>
          <cell r="K1285" t="str">
            <v>630</v>
          </cell>
        </row>
        <row r="1286">
          <cell r="I1286">
            <v>40</v>
          </cell>
          <cell r="K1286" t="str">
            <v>630</v>
          </cell>
        </row>
        <row r="1287">
          <cell r="I1287">
            <v>53.76</v>
          </cell>
          <cell r="K1287" t="str">
            <v>630</v>
          </cell>
        </row>
        <row r="1288">
          <cell r="I1288">
            <v>1839.31</v>
          </cell>
          <cell r="K1288" t="str">
            <v>630</v>
          </cell>
        </row>
        <row r="1289">
          <cell r="I1289">
            <v>1543.05</v>
          </cell>
          <cell r="K1289" t="str">
            <v>630</v>
          </cell>
        </row>
        <row r="1290">
          <cell r="I1290">
            <v>4313.37</v>
          </cell>
          <cell r="K1290" t="str">
            <v>630</v>
          </cell>
        </row>
        <row r="1291">
          <cell r="I1291">
            <v>2203.48</v>
          </cell>
          <cell r="K1291" t="str">
            <v>630</v>
          </cell>
        </row>
        <row r="1292">
          <cell r="I1292">
            <v>125.55</v>
          </cell>
          <cell r="K1292" t="str">
            <v>630</v>
          </cell>
        </row>
        <row r="1293">
          <cell r="I1293">
            <v>-565.12</v>
          </cell>
          <cell r="K1293" t="str">
            <v>630</v>
          </cell>
        </row>
        <row r="1294">
          <cell r="I1294">
            <v>225.93</v>
          </cell>
          <cell r="K1294" t="str">
            <v>630</v>
          </cell>
        </row>
        <row r="1295">
          <cell r="I1295">
            <v>0</v>
          </cell>
          <cell r="K1295" t="str">
            <v>630</v>
          </cell>
        </row>
        <row r="1296">
          <cell r="I1296">
            <v>3925</v>
          </cell>
          <cell r="K1296" t="str">
            <v>630</v>
          </cell>
        </row>
        <row r="1297">
          <cell r="I1297">
            <v>517.59</v>
          </cell>
          <cell r="K1297" t="str">
            <v>630</v>
          </cell>
        </row>
        <row r="1298">
          <cell r="I1298">
            <v>304.33</v>
          </cell>
          <cell r="K1298" t="str">
            <v>630</v>
          </cell>
        </row>
        <row r="1299">
          <cell r="I1299">
            <v>1567</v>
          </cell>
          <cell r="K1299" t="str">
            <v>630</v>
          </cell>
        </row>
        <row r="1300">
          <cell r="I1300">
            <v>480</v>
          </cell>
          <cell r="K1300" t="str">
            <v>630</v>
          </cell>
        </row>
        <row r="1301">
          <cell r="I1301">
            <v>6905.9</v>
          </cell>
          <cell r="K1301" t="str">
            <v>630</v>
          </cell>
        </row>
        <row r="1302">
          <cell r="I1302">
            <v>816.08</v>
          </cell>
          <cell r="K1302" t="str">
            <v>630</v>
          </cell>
        </row>
        <row r="1303">
          <cell r="I1303">
            <v>1315.69</v>
          </cell>
          <cell r="K1303" t="str">
            <v>630</v>
          </cell>
        </row>
        <row r="1304">
          <cell r="I1304">
            <v>105.78</v>
          </cell>
          <cell r="K1304" t="str">
            <v>630</v>
          </cell>
        </row>
        <row r="1305">
          <cell r="I1305">
            <v>52882.67</v>
          </cell>
          <cell r="K1305" t="str">
            <v>630</v>
          </cell>
        </row>
        <row r="1306">
          <cell r="I1306">
            <v>7959.66</v>
          </cell>
          <cell r="K1306" t="str">
            <v>630</v>
          </cell>
        </row>
        <row r="1307">
          <cell r="I1307">
            <v>7520.36</v>
          </cell>
          <cell r="K1307" t="str">
            <v>630</v>
          </cell>
        </row>
        <row r="1308">
          <cell r="I1308">
            <v>0.05</v>
          </cell>
          <cell r="K1308" t="str">
            <v>630</v>
          </cell>
        </row>
        <row r="1309">
          <cell r="I1309">
            <v>13283</v>
          </cell>
          <cell r="K1309" t="str">
            <v>630</v>
          </cell>
        </row>
        <row r="1310">
          <cell r="I1310">
            <v>6602</v>
          </cell>
          <cell r="K1310" t="str">
            <v>640</v>
          </cell>
        </row>
        <row r="1311">
          <cell r="I1311">
            <v>3379.18</v>
          </cell>
          <cell r="K1311" t="str">
            <v>640</v>
          </cell>
        </row>
        <row r="1312">
          <cell r="I1312">
            <v>70205</v>
          </cell>
          <cell r="K1312" t="str">
            <v>640</v>
          </cell>
        </row>
        <row r="1313">
          <cell r="I1313">
            <v>2788.05</v>
          </cell>
          <cell r="K1313" t="str">
            <v>610</v>
          </cell>
        </row>
        <row r="1314">
          <cell r="I1314">
            <v>602.39</v>
          </cell>
          <cell r="K1314" t="str">
            <v>610</v>
          </cell>
        </row>
        <row r="1315">
          <cell r="I1315">
            <v>1835.23</v>
          </cell>
          <cell r="K1315" t="str">
            <v>610</v>
          </cell>
        </row>
        <row r="1316">
          <cell r="I1316">
            <v>68.83</v>
          </cell>
          <cell r="K1316" t="str">
            <v>620</v>
          </cell>
        </row>
        <row r="1317">
          <cell r="I1317">
            <v>272.27</v>
          </cell>
          <cell r="K1317" t="str">
            <v>620</v>
          </cell>
        </row>
        <row r="1318">
          <cell r="I1318">
            <v>882.46</v>
          </cell>
          <cell r="K1318" t="str">
            <v>620</v>
          </cell>
        </row>
        <row r="1319">
          <cell r="I1319">
            <v>557.89</v>
          </cell>
          <cell r="K1319" t="str">
            <v>620</v>
          </cell>
        </row>
        <row r="1320">
          <cell r="I1320">
            <v>31.93</v>
          </cell>
          <cell r="K1320" t="str">
            <v>620</v>
          </cell>
        </row>
        <row r="1321">
          <cell r="I1321">
            <v>101.66</v>
          </cell>
          <cell r="K1321" t="str">
            <v>620</v>
          </cell>
        </row>
        <row r="1322">
          <cell r="I1322">
            <v>33.94</v>
          </cell>
          <cell r="K1322" t="str">
            <v>620</v>
          </cell>
        </row>
        <row r="1323">
          <cell r="I1323">
            <v>10.01</v>
          </cell>
          <cell r="K1323" t="str">
            <v>620</v>
          </cell>
        </row>
        <row r="1324">
          <cell r="I1324">
            <v>189.32</v>
          </cell>
          <cell r="K1324" t="str">
            <v>620</v>
          </cell>
        </row>
        <row r="1325">
          <cell r="I1325">
            <v>8</v>
          </cell>
          <cell r="K1325" t="str">
            <v>620</v>
          </cell>
        </row>
        <row r="1326">
          <cell r="I1326">
            <v>177.08</v>
          </cell>
          <cell r="K1326" t="str">
            <v>630</v>
          </cell>
        </row>
        <row r="1327">
          <cell r="I1327">
            <v>7575.31</v>
          </cell>
          <cell r="K1327" t="str">
            <v>630</v>
          </cell>
        </row>
        <row r="1328">
          <cell r="I1328">
            <v>441.95</v>
          </cell>
          <cell r="K1328" t="str">
            <v>630</v>
          </cell>
        </row>
        <row r="1329">
          <cell r="I1329">
            <v>44.52</v>
          </cell>
          <cell r="K1329" t="str">
            <v>630</v>
          </cell>
        </row>
        <row r="1330">
          <cell r="I1330">
            <v>285</v>
          </cell>
          <cell r="K1330" t="str">
            <v>630</v>
          </cell>
        </row>
        <row r="1331">
          <cell r="I1331">
            <v>1000</v>
          </cell>
          <cell r="K1331" t="str">
            <v>630</v>
          </cell>
        </row>
        <row r="1332">
          <cell r="I1332">
            <v>2599.9</v>
          </cell>
          <cell r="K1332" t="str">
            <v>630</v>
          </cell>
        </row>
        <row r="1333">
          <cell r="I1333">
            <v>31669</v>
          </cell>
          <cell r="K1333" t="str">
            <v>630</v>
          </cell>
        </row>
        <row r="1334">
          <cell r="I1334">
            <v>1.1200000000000001</v>
          </cell>
          <cell r="K1334" t="str">
            <v>630</v>
          </cell>
        </row>
        <row r="1335">
          <cell r="I1335">
            <v>1859</v>
          </cell>
          <cell r="K1335" t="str">
            <v>630</v>
          </cell>
        </row>
        <row r="1336">
          <cell r="I1336">
            <v>3000</v>
          </cell>
          <cell r="K1336" t="str">
            <v>630</v>
          </cell>
        </row>
        <row r="1337">
          <cell r="I1337">
            <v>0</v>
          </cell>
          <cell r="K1337" t="str">
            <v>640</v>
          </cell>
        </row>
        <row r="1338">
          <cell r="I1338">
            <v>6300</v>
          </cell>
          <cell r="K1338" t="str">
            <v>640</v>
          </cell>
        </row>
        <row r="1339">
          <cell r="I1339">
            <v>2793.79</v>
          </cell>
          <cell r="K1339" t="str">
            <v>610</v>
          </cell>
        </row>
        <row r="1340">
          <cell r="I1340">
            <v>412.88</v>
          </cell>
          <cell r="K1340" t="str">
            <v>610</v>
          </cell>
        </row>
        <row r="1341">
          <cell r="I1341">
            <v>42.86</v>
          </cell>
          <cell r="K1341" t="str">
            <v>610</v>
          </cell>
        </row>
        <row r="1342">
          <cell r="I1342">
            <v>21956.09</v>
          </cell>
          <cell r="K1342" t="str">
            <v>610</v>
          </cell>
        </row>
        <row r="1343">
          <cell r="I1343">
            <v>1830.19</v>
          </cell>
          <cell r="K1343" t="str">
            <v>620</v>
          </cell>
        </row>
        <row r="1344">
          <cell r="I1344">
            <v>817.5</v>
          </cell>
          <cell r="K1344" t="str">
            <v>620</v>
          </cell>
        </row>
        <row r="1345">
          <cell r="I1345">
            <v>369.01</v>
          </cell>
          <cell r="K1345" t="str">
            <v>620</v>
          </cell>
        </row>
        <row r="1346">
          <cell r="I1346">
            <v>3687.95</v>
          </cell>
          <cell r="K1346" t="str">
            <v>620</v>
          </cell>
        </row>
        <row r="1347">
          <cell r="I1347">
            <v>214.36</v>
          </cell>
          <cell r="K1347" t="str">
            <v>620</v>
          </cell>
        </row>
        <row r="1348">
          <cell r="I1348">
            <v>679.19</v>
          </cell>
          <cell r="K1348" t="str">
            <v>620</v>
          </cell>
        </row>
        <row r="1349">
          <cell r="I1349">
            <v>226.47</v>
          </cell>
          <cell r="K1349" t="str">
            <v>620</v>
          </cell>
        </row>
        <row r="1350">
          <cell r="I1350">
            <v>67.150000000000006</v>
          </cell>
          <cell r="K1350" t="str">
            <v>620</v>
          </cell>
        </row>
        <row r="1351">
          <cell r="I1351">
            <v>1251.48</v>
          </cell>
          <cell r="K1351" t="str">
            <v>620</v>
          </cell>
        </row>
        <row r="1352">
          <cell r="I1352">
            <v>45.6</v>
          </cell>
          <cell r="K1352" t="str">
            <v>620</v>
          </cell>
        </row>
        <row r="1353">
          <cell r="I1353">
            <v>50.49</v>
          </cell>
          <cell r="K1353" t="str">
            <v>630</v>
          </cell>
        </row>
        <row r="1354">
          <cell r="I1354">
            <v>-57.73</v>
          </cell>
          <cell r="K1354" t="str">
            <v>630</v>
          </cell>
        </row>
        <row r="1355">
          <cell r="I1355">
            <v>-105.99</v>
          </cell>
          <cell r="K1355" t="str">
            <v>630</v>
          </cell>
        </row>
        <row r="1356">
          <cell r="I1356">
            <v>20.03</v>
          </cell>
          <cell r="K1356" t="str">
            <v>630</v>
          </cell>
        </row>
        <row r="1357">
          <cell r="I1357">
            <v>-17.64</v>
          </cell>
          <cell r="K1357" t="str">
            <v>630</v>
          </cell>
        </row>
        <row r="1358">
          <cell r="I1358">
            <v>-3.21</v>
          </cell>
          <cell r="K1358" t="str">
            <v>630</v>
          </cell>
        </row>
        <row r="1359">
          <cell r="I1359">
            <v>150</v>
          </cell>
          <cell r="K1359" t="str">
            <v>630</v>
          </cell>
        </row>
        <row r="1360">
          <cell r="I1360">
            <v>-135</v>
          </cell>
          <cell r="K1360" t="str">
            <v>630</v>
          </cell>
        </row>
        <row r="1361">
          <cell r="I1361">
            <v>1017</v>
          </cell>
          <cell r="K1361" t="str">
            <v>630</v>
          </cell>
        </row>
        <row r="1362">
          <cell r="I1362">
            <v>738.89</v>
          </cell>
          <cell r="K1362" t="str">
            <v>630</v>
          </cell>
        </row>
        <row r="1363">
          <cell r="I1363">
            <v>-91.03</v>
          </cell>
          <cell r="K1363" t="str">
            <v>630</v>
          </cell>
        </row>
        <row r="1364">
          <cell r="I1364">
            <v>-11.5</v>
          </cell>
          <cell r="K1364" t="str">
            <v>630</v>
          </cell>
        </row>
        <row r="1365">
          <cell r="I1365">
            <v>-285.49</v>
          </cell>
          <cell r="K1365" t="str">
            <v>630</v>
          </cell>
        </row>
        <row r="1366">
          <cell r="I1366">
            <v>2268.27</v>
          </cell>
          <cell r="K1366" t="str">
            <v>630</v>
          </cell>
        </row>
        <row r="1367">
          <cell r="I1367">
            <v>-799.07</v>
          </cell>
          <cell r="K1367" t="str">
            <v>630</v>
          </cell>
        </row>
        <row r="1368">
          <cell r="I1368">
            <v>-71.08</v>
          </cell>
          <cell r="K1368" t="str">
            <v>630</v>
          </cell>
        </row>
        <row r="1369">
          <cell r="I1369">
            <v>5902.41</v>
          </cell>
          <cell r="K1369" t="str">
            <v>630</v>
          </cell>
        </row>
        <row r="1370">
          <cell r="I1370">
            <v>123.2</v>
          </cell>
          <cell r="K1370" t="str">
            <v>630</v>
          </cell>
        </row>
        <row r="1371">
          <cell r="I1371">
            <v>35.25</v>
          </cell>
          <cell r="K1371" t="str">
            <v>630</v>
          </cell>
        </row>
        <row r="1372">
          <cell r="I1372">
            <v>414</v>
          </cell>
          <cell r="K1372" t="str">
            <v>630</v>
          </cell>
        </row>
        <row r="1373">
          <cell r="I1373">
            <v>4474.88</v>
          </cell>
          <cell r="K1373" t="str">
            <v>630</v>
          </cell>
        </row>
        <row r="1374">
          <cell r="I1374">
            <v>66.400000000000006</v>
          </cell>
          <cell r="K1374" t="str">
            <v>640</v>
          </cell>
        </row>
        <row r="1375">
          <cell r="I1375">
            <v>1129.5</v>
          </cell>
          <cell r="K1375" t="str">
            <v>640</v>
          </cell>
        </row>
        <row r="1376">
          <cell r="I1376">
            <v>338.58</v>
          </cell>
          <cell r="K1376" t="str">
            <v>630</v>
          </cell>
        </row>
        <row r="1377">
          <cell r="I1377">
            <v>0</v>
          </cell>
          <cell r="K1377" t="str">
            <v>630</v>
          </cell>
        </row>
        <row r="1378">
          <cell r="I1378">
            <v>542.41</v>
          </cell>
          <cell r="K1378" t="str">
            <v>610</v>
          </cell>
        </row>
        <row r="1379">
          <cell r="I1379">
            <v>81.849999999999994</v>
          </cell>
          <cell r="K1379" t="str">
            <v>610</v>
          </cell>
        </row>
        <row r="1380">
          <cell r="I1380">
            <v>75834.929999999993</v>
          </cell>
          <cell r="K1380" t="str">
            <v>610</v>
          </cell>
        </row>
        <row r="1381">
          <cell r="I1381">
            <v>2592.0700000000002</v>
          </cell>
          <cell r="K1381" t="str">
            <v>620</v>
          </cell>
        </row>
        <row r="1382">
          <cell r="I1382">
            <v>1199.3</v>
          </cell>
          <cell r="K1382" t="str">
            <v>620</v>
          </cell>
        </row>
        <row r="1383">
          <cell r="I1383">
            <v>14979.09</v>
          </cell>
          <cell r="K1383" t="str">
            <v>620</v>
          </cell>
        </row>
        <row r="1384">
          <cell r="I1384">
            <v>5628.59</v>
          </cell>
          <cell r="K1384" t="str">
            <v>620</v>
          </cell>
        </row>
        <row r="1385">
          <cell r="I1385">
            <v>331.76</v>
          </cell>
          <cell r="K1385" t="str">
            <v>620</v>
          </cell>
        </row>
        <row r="1386">
          <cell r="I1386">
            <v>996.58</v>
          </cell>
          <cell r="K1386" t="str">
            <v>620</v>
          </cell>
        </row>
        <row r="1387">
          <cell r="I1387">
            <v>308.04000000000002</v>
          </cell>
          <cell r="K1387" t="str">
            <v>620</v>
          </cell>
        </row>
        <row r="1388">
          <cell r="I1388">
            <v>104.02</v>
          </cell>
          <cell r="K1388" t="str">
            <v>620</v>
          </cell>
        </row>
        <row r="1389">
          <cell r="I1389">
            <v>1910.1</v>
          </cell>
          <cell r="K1389" t="str">
            <v>620</v>
          </cell>
        </row>
        <row r="1390">
          <cell r="I1390">
            <v>1955.65</v>
          </cell>
          <cell r="K1390" t="str">
            <v>630</v>
          </cell>
        </row>
        <row r="1391">
          <cell r="I1391">
            <v>8995.2199999999993</v>
          </cell>
          <cell r="K1391" t="str">
            <v>630</v>
          </cell>
        </row>
        <row r="1392">
          <cell r="I1392">
            <v>2331.58</v>
          </cell>
          <cell r="K1392" t="str">
            <v>630</v>
          </cell>
        </row>
        <row r="1393">
          <cell r="I1393">
            <v>414.95</v>
          </cell>
          <cell r="K1393" t="str">
            <v>630</v>
          </cell>
        </row>
        <row r="1394">
          <cell r="I1394">
            <v>3485</v>
          </cell>
          <cell r="K1394" t="str">
            <v>630</v>
          </cell>
        </row>
        <row r="1395">
          <cell r="I1395">
            <v>-677.3</v>
          </cell>
          <cell r="K1395" t="str">
            <v>630</v>
          </cell>
        </row>
        <row r="1396">
          <cell r="I1396">
            <v>480.47</v>
          </cell>
          <cell r="K1396" t="str">
            <v>630</v>
          </cell>
        </row>
        <row r="1397">
          <cell r="I1397">
            <v>1647.05</v>
          </cell>
          <cell r="K1397" t="str">
            <v>630</v>
          </cell>
        </row>
        <row r="1398">
          <cell r="I1398">
            <v>53.01</v>
          </cell>
          <cell r="K1398" t="str">
            <v>630</v>
          </cell>
        </row>
        <row r="1399">
          <cell r="I1399">
            <v>79.34</v>
          </cell>
          <cell r="K1399" t="str">
            <v>630</v>
          </cell>
        </row>
        <row r="1400">
          <cell r="I1400">
            <v>108</v>
          </cell>
          <cell r="K1400" t="str">
            <v>630</v>
          </cell>
        </row>
        <row r="1401">
          <cell r="I1401">
            <v>335.63</v>
          </cell>
          <cell r="K1401" t="str">
            <v>630</v>
          </cell>
        </row>
        <row r="1402">
          <cell r="I1402">
            <v>1510.32</v>
          </cell>
          <cell r="K1402" t="str">
            <v>630</v>
          </cell>
        </row>
        <row r="1403">
          <cell r="I1403">
            <v>60</v>
          </cell>
          <cell r="K1403" t="str">
            <v>630</v>
          </cell>
        </row>
        <row r="1404">
          <cell r="I1404">
            <v>863.24</v>
          </cell>
          <cell r="K1404" t="str">
            <v>630</v>
          </cell>
        </row>
        <row r="1405">
          <cell r="I1405">
            <v>619</v>
          </cell>
          <cell r="K1405" t="str">
            <v>630</v>
          </cell>
        </row>
        <row r="1406">
          <cell r="I1406">
            <v>1147.94</v>
          </cell>
          <cell r="K1406" t="str">
            <v>630</v>
          </cell>
        </row>
        <row r="1407">
          <cell r="I1407">
            <v>895.2</v>
          </cell>
          <cell r="K1407" t="str">
            <v>630</v>
          </cell>
        </row>
        <row r="1408">
          <cell r="I1408">
            <v>0</v>
          </cell>
          <cell r="K1408" t="str">
            <v>630</v>
          </cell>
        </row>
        <row r="1409">
          <cell r="I1409">
            <v>1166.9000000000001</v>
          </cell>
          <cell r="K1409" t="str">
            <v>630</v>
          </cell>
        </row>
        <row r="1410">
          <cell r="I1410">
            <v>2716</v>
          </cell>
          <cell r="K1410" t="str">
            <v>630</v>
          </cell>
        </row>
        <row r="1411">
          <cell r="I1411">
            <v>2.62</v>
          </cell>
          <cell r="K1411" t="str">
            <v>630</v>
          </cell>
        </row>
        <row r="1412">
          <cell r="I1412">
            <v>2808</v>
          </cell>
          <cell r="K1412" t="str">
            <v>630</v>
          </cell>
        </row>
        <row r="1413">
          <cell r="I1413">
            <v>10640.71</v>
          </cell>
          <cell r="K1413" t="str">
            <v>630</v>
          </cell>
        </row>
        <row r="1414">
          <cell r="I1414">
            <v>137.80000000000001</v>
          </cell>
          <cell r="K1414" t="str">
            <v>630</v>
          </cell>
        </row>
        <row r="1415">
          <cell r="I1415">
            <v>4682.91</v>
          </cell>
          <cell r="K1415" t="str">
            <v>630</v>
          </cell>
        </row>
        <row r="1416">
          <cell r="I1416">
            <v>264.82</v>
          </cell>
          <cell r="K1416" t="str">
            <v>630</v>
          </cell>
        </row>
        <row r="1417">
          <cell r="I1417">
            <v>3211.06</v>
          </cell>
          <cell r="K1417" t="str">
            <v>630</v>
          </cell>
        </row>
        <row r="1418">
          <cell r="I1418">
            <v>3199.73</v>
          </cell>
          <cell r="K1418" t="str">
            <v>630</v>
          </cell>
        </row>
        <row r="1419">
          <cell r="I1419">
            <v>5870.99</v>
          </cell>
          <cell r="K1419" t="str">
            <v>630</v>
          </cell>
        </row>
        <row r="1420">
          <cell r="I1420">
            <v>4637</v>
          </cell>
          <cell r="K1420" t="str">
            <v>630</v>
          </cell>
        </row>
        <row r="1421">
          <cell r="I1421">
            <v>-8</v>
          </cell>
          <cell r="K1421" t="str">
            <v>630</v>
          </cell>
        </row>
        <row r="1422">
          <cell r="I1422">
            <v>350.8</v>
          </cell>
          <cell r="K1422" t="str">
            <v>630</v>
          </cell>
        </row>
        <row r="1423">
          <cell r="I1423">
            <v>2000</v>
          </cell>
          <cell r="K1423" t="str">
            <v>630</v>
          </cell>
        </row>
        <row r="1424">
          <cell r="I1424">
            <v>967.24</v>
          </cell>
          <cell r="K1424" t="str">
            <v>640</v>
          </cell>
        </row>
        <row r="1425">
          <cell r="I1425">
            <v>2023.65</v>
          </cell>
          <cell r="K1425" t="str">
            <v>640</v>
          </cell>
        </row>
        <row r="1426">
          <cell r="I1426">
            <v>-100</v>
          </cell>
          <cell r="K1426" t="str">
            <v>640</v>
          </cell>
        </row>
        <row r="1427">
          <cell r="I1427">
            <v>896.16</v>
          </cell>
          <cell r="K1427" t="str">
            <v>710</v>
          </cell>
        </row>
        <row r="1428">
          <cell r="I1428">
            <v>31290.04</v>
          </cell>
          <cell r="K1428" t="str">
            <v>710</v>
          </cell>
        </row>
        <row r="1429">
          <cell r="I1429">
            <v>555.47</v>
          </cell>
          <cell r="K1429" t="str">
            <v>630</v>
          </cell>
        </row>
        <row r="1430">
          <cell r="I1430">
            <v>0</v>
          </cell>
          <cell r="K1430" t="str">
            <v>630</v>
          </cell>
        </row>
        <row r="1431">
          <cell r="I1431">
            <v>500</v>
          </cell>
          <cell r="K1431" t="str">
            <v>630</v>
          </cell>
        </row>
        <row r="1432">
          <cell r="I1432">
            <v>0.52</v>
          </cell>
          <cell r="K1432" t="str">
            <v>630</v>
          </cell>
        </row>
        <row r="1433">
          <cell r="I1433">
            <v>392</v>
          </cell>
          <cell r="K1433" t="str">
            <v>630</v>
          </cell>
        </row>
        <row r="1434">
          <cell r="I1434">
            <v>0</v>
          </cell>
          <cell r="K1434" t="str">
            <v>610</v>
          </cell>
        </row>
        <row r="1435">
          <cell r="I1435">
            <v>0</v>
          </cell>
          <cell r="K1435" t="str">
            <v>620</v>
          </cell>
        </row>
        <row r="1436">
          <cell r="I1436">
            <v>0</v>
          </cell>
          <cell r="K1436" t="str">
            <v>630</v>
          </cell>
        </row>
        <row r="1437">
          <cell r="I1437">
            <v>1834.81</v>
          </cell>
          <cell r="K1437" t="str">
            <v>630</v>
          </cell>
        </row>
        <row r="1438">
          <cell r="I1438">
            <v>0</v>
          </cell>
          <cell r="K1438" t="str">
            <v>630</v>
          </cell>
        </row>
        <row r="1439">
          <cell r="I1439">
            <v>65</v>
          </cell>
          <cell r="K1439" t="str">
            <v>630</v>
          </cell>
        </row>
        <row r="1440">
          <cell r="I1440">
            <v>4454.79</v>
          </cell>
          <cell r="K1440" t="str">
            <v>630</v>
          </cell>
        </row>
        <row r="1441">
          <cell r="I1441">
            <v>259.5</v>
          </cell>
          <cell r="K1441" t="str">
            <v>630</v>
          </cell>
        </row>
        <row r="1442">
          <cell r="I1442">
            <v>28.51</v>
          </cell>
          <cell r="K1442" t="str">
            <v>630</v>
          </cell>
        </row>
        <row r="1443">
          <cell r="I1443">
            <v>155.16999999999999</v>
          </cell>
          <cell r="K1443" t="str">
            <v>630</v>
          </cell>
        </row>
        <row r="1444">
          <cell r="I1444">
            <v>505.84</v>
          </cell>
          <cell r="K1444" t="str">
            <v>630</v>
          </cell>
        </row>
        <row r="1445">
          <cell r="I1445">
            <v>21104.15</v>
          </cell>
          <cell r="K1445" t="str">
            <v>630</v>
          </cell>
        </row>
        <row r="1446">
          <cell r="I1446">
            <v>183.81</v>
          </cell>
          <cell r="K1446" t="str">
            <v>630</v>
          </cell>
        </row>
        <row r="1447">
          <cell r="I1447">
            <v>358.92</v>
          </cell>
          <cell r="K1447" t="str">
            <v>630</v>
          </cell>
        </row>
        <row r="1448">
          <cell r="I1448">
            <v>864</v>
          </cell>
          <cell r="K1448" t="str">
            <v>630</v>
          </cell>
        </row>
        <row r="1449">
          <cell r="I1449">
            <v>0.05</v>
          </cell>
          <cell r="K1449" t="str">
            <v>630</v>
          </cell>
        </row>
        <row r="1450">
          <cell r="I1450">
            <v>0</v>
          </cell>
          <cell r="K1450" t="str">
            <v>630</v>
          </cell>
        </row>
        <row r="1451">
          <cell r="I1451">
            <v>2608.19</v>
          </cell>
          <cell r="K1451" t="str">
            <v>630</v>
          </cell>
        </row>
        <row r="1452">
          <cell r="I1452">
            <v>0</v>
          </cell>
          <cell r="K1452" t="str">
            <v>640</v>
          </cell>
        </row>
        <row r="1453">
          <cell r="I1453">
            <v>3360</v>
          </cell>
          <cell r="K1453" t="str">
            <v>640</v>
          </cell>
        </row>
        <row r="1454">
          <cell r="I1454">
            <v>37.090000000000003</v>
          </cell>
          <cell r="K1454" t="str">
            <v>630</v>
          </cell>
        </row>
        <row r="1455">
          <cell r="I1455">
            <v>109.36</v>
          </cell>
          <cell r="K1455" t="str">
            <v>630</v>
          </cell>
        </row>
        <row r="1456">
          <cell r="I1456">
            <v>23122.83</v>
          </cell>
          <cell r="K1456" t="str">
            <v>610</v>
          </cell>
        </row>
        <row r="1457">
          <cell r="I1457">
            <v>4496.0200000000004</v>
          </cell>
          <cell r="K1457" t="str">
            <v>610</v>
          </cell>
        </row>
        <row r="1458">
          <cell r="I1458">
            <v>72.34</v>
          </cell>
          <cell r="K1458" t="str">
            <v>610</v>
          </cell>
        </row>
        <row r="1459">
          <cell r="I1459">
            <v>13357.05</v>
          </cell>
          <cell r="K1459" t="str">
            <v>610</v>
          </cell>
        </row>
        <row r="1460">
          <cell r="I1460">
            <v>3222.34</v>
          </cell>
          <cell r="K1460" t="str">
            <v>620</v>
          </cell>
        </row>
        <row r="1461">
          <cell r="I1461">
            <v>2332.5100000000002</v>
          </cell>
          <cell r="K1461" t="str">
            <v>620</v>
          </cell>
        </row>
        <row r="1462">
          <cell r="I1462">
            <v>747.75</v>
          </cell>
          <cell r="K1462" t="str">
            <v>620</v>
          </cell>
        </row>
        <row r="1463">
          <cell r="I1463">
            <v>7913.72</v>
          </cell>
          <cell r="K1463" t="str">
            <v>620</v>
          </cell>
        </row>
        <row r="1464">
          <cell r="I1464">
            <v>453.63</v>
          </cell>
          <cell r="K1464" t="str">
            <v>620</v>
          </cell>
        </row>
        <row r="1465">
          <cell r="I1465">
            <v>1580.12</v>
          </cell>
          <cell r="K1465" t="str">
            <v>620</v>
          </cell>
        </row>
        <row r="1466">
          <cell r="I1466">
            <v>509</v>
          </cell>
          <cell r="K1466" t="str">
            <v>620</v>
          </cell>
        </row>
        <row r="1467">
          <cell r="I1467">
            <v>141.44999999999999</v>
          </cell>
          <cell r="K1467" t="str">
            <v>620</v>
          </cell>
        </row>
        <row r="1468">
          <cell r="I1468">
            <v>2685.13</v>
          </cell>
          <cell r="K1468" t="str">
            <v>620</v>
          </cell>
        </row>
        <row r="1469">
          <cell r="I1469">
            <v>221</v>
          </cell>
          <cell r="K1469" t="str">
            <v>620</v>
          </cell>
        </row>
        <row r="1470">
          <cell r="I1470">
            <v>128.84</v>
          </cell>
          <cell r="K1470" t="str">
            <v>630</v>
          </cell>
        </row>
        <row r="1471">
          <cell r="I1471">
            <v>274.60000000000002</v>
          </cell>
          <cell r="K1471" t="str">
            <v>630</v>
          </cell>
        </row>
        <row r="1472">
          <cell r="I1472">
            <v>267.05</v>
          </cell>
          <cell r="K1472" t="str">
            <v>630</v>
          </cell>
        </row>
        <row r="1473">
          <cell r="I1473">
            <v>38.5</v>
          </cell>
          <cell r="K1473" t="str">
            <v>630</v>
          </cell>
        </row>
        <row r="1474">
          <cell r="I1474">
            <v>59.9</v>
          </cell>
          <cell r="K1474" t="str">
            <v>630</v>
          </cell>
        </row>
        <row r="1475">
          <cell r="I1475">
            <v>696.89</v>
          </cell>
          <cell r="K1475" t="str">
            <v>630</v>
          </cell>
        </row>
        <row r="1476">
          <cell r="I1476">
            <v>1152</v>
          </cell>
          <cell r="K1476" t="str">
            <v>630</v>
          </cell>
        </row>
        <row r="1477">
          <cell r="I1477">
            <v>130</v>
          </cell>
          <cell r="K1477" t="str">
            <v>630</v>
          </cell>
        </row>
        <row r="1478">
          <cell r="I1478">
            <v>1427.09</v>
          </cell>
          <cell r="K1478" t="str">
            <v>630</v>
          </cell>
        </row>
        <row r="1479">
          <cell r="I1479">
            <v>691.14</v>
          </cell>
          <cell r="K1479" t="str">
            <v>630</v>
          </cell>
        </row>
        <row r="1480">
          <cell r="I1480">
            <v>25.2</v>
          </cell>
          <cell r="K1480" t="str">
            <v>630</v>
          </cell>
        </row>
        <row r="1481">
          <cell r="I1481">
            <v>712.6</v>
          </cell>
          <cell r="K1481" t="str">
            <v>630</v>
          </cell>
        </row>
        <row r="1482">
          <cell r="I1482">
            <v>15372</v>
          </cell>
          <cell r="K1482" t="str">
            <v>630</v>
          </cell>
        </row>
        <row r="1483">
          <cell r="I1483">
            <v>10493.5</v>
          </cell>
          <cell r="K1483" t="str">
            <v>640</v>
          </cell>
        </row>
        <row r="1484">
          <cell r="I1484">
            <v>1403486.11</v>
          </cell>
          <cell r="K1484" t="str">
            <v>610</v>
          </cell>
        </row>
        <row r="1485">
          <cell r="I1485">
            <v>250927.42</v>
          </cell>
          <cell r="K1485" t="str">
            <v>610</v>
          </cell>
        </row>
        <row r="1486">
          <cell r="I1486">
            <v>38062.82</v>
          </cell>
          <cell r="K1486" t="str">
            <v>610</v>
          </cell>
        </row>
        <row r="1487">
          <cell r="I1487">
            <v>1988.47</v>
          </cell>
          <cell r="K1487" t="str">
            <v>610</v>
          </cell>
        </row>
        <row r="1488">
          <cell r="I1488">
            <v>259573.83</v>
          </cell>
          <cell r="K1488" t="str">
            <v>610</v>
          </cell>
        </row>
        <row r="1489">
          <cell r="I1489">
            <v>928.4</v>
          </cell>
          <cell r="K1489" t="str">
            <v>610</v>
          </cell>
        </row>
        <row r="1490">
          <cell r="I1490">
            <v>131839.85</v>
          </cell>
          <cell r="K1490" t="str">
            <v>620</v>
          </cell>
        </row>
        <row r="1491">
          <cell r="I1491">
            <v>66537.350000000006</v>
          </cell>
          <cell r="K1491" t="str">
            <v>620</v>
          </cell>
        </row>
        <row r="1492">
          <cell r="I1492">
            <v>27536.3</v>
          </cell>
          <cell r="K1492" t="str">
            <v>620</v>
          </cell>
        </row>
        <row r="1493">
          <cell r="I1493">
            <v>279145.08</v>
          </cell>
          <cell r="K1493" t="str">
            <v>620</v>
          </cell>
        </row>
        <row r="1494">
          <cell r="I1494">
            <v>16214.86</v>
          </cell>
          <cell r="K1494" t="str">
            <v>620</v>
          </cell>
        </row>
        <row r="1495">
          <cell r="I1495">
            <v>50760.04</v>
          </cell>
          <cell r="K1495" t="str">
            <v>620</v>
          </cell>
        </row>
        <row r="1496">
          <cell r="I1496">
            <v>16654.900000000001</v>
          </cell>
          <cell r="K1496" t="str">
            <v>620</v>
          </cell>
        </row>
        <row r="1497">
          <cell r="I1497">
            <v>4966.09</v>
          </cell>
          <cell r="K1497" t="str">
            <v>620</v>
          </cell>
        </row>
        <row r="1498">
          <cell r="I1498">
            <v>94512.42</v>
          </cell>
          <cell r="K1498" t="str">
            <v>620</v>
          </cell>
        </row>
        <row r="1499">
          <cell r="I1499">
            <v>13257.71</v>
          </cell>
          <cell r="K1499" t="str">
            <v>620</v>
          </cell>
        </row>
        <row r="1500">
          <cell r="I1500">
            <v>1554.99</v>
          </cell>
          <cell r="K1500" t="str">
            <v>630</v>
          </cell>
        </row>
        <row r="1501">
          <cell r="I1501">
            <v>13781.42</v>
          </cell>
          <cell r="K1501" t="str">
            <v>630</v>
          </cell>
        </row>
        <row r="1502">
          <cell r="I1502">
            <v>23582.62</v>
          </cell>
          <cell r="K1502" t="str">
            <v>630</v>
          </cell>
        </row>
        <row r="1503">
          <cell r="I1503">
            <v>51725.65</v>
          </cell>
          <cell r="K1503" t="str">
            <v>630</v>
          </cell>
        </row>
        <row r="1504">
          <cell r="I1504">
            <v>1736.58</v>
          </cell>
          <cell r="K1504" t="str">
            <v>630</v>
          </cell>
        </row>
        <row r="1505">
          <cell r="I1505">
            <v>3912.82</v>
          </cell>
          <cell r="K1505" t="str">
            <v>630</v>
          </cell>
        </row>
        <row r="1506">
          <cell r="I1506">
            <v>69.989999999999995</v>
          </cell>
          <cell r="K1506" t="str">
            <v>630</v>
          </cell>
        </row>
        <row r="1507">
          <cell r="I1507">
            <v>4317.97</v>
          </cell>
          <cell r="K1507" t="str">
            <v>630</v>
          </cell>
        </row>
        <row r="1508">
          <cell r="I1508">
            <v>3465.31</v>
          </cell>
          <cell r="K1508" t="str">
            <v>630</v>
          </cell>
        </row>
        <row r="1509">
          <cell r="I1509">
            <v>1433.4</v>
          </cell>
          <cell r="K1509" t="str">
            <v>630</v>
          </cell>
        </row>
        <row r="1510">
          <cell r="I1510">
            <v>5235.54</v>
          </cell>
          <cell r="K1510" t="str">
            <v>630</v>
          </cell>
        </row>
        <row r="1511">
          <cell r="I1511">
            <v>762.29</v>
          </cell>
          <cell r="K1511" t="str">
            <v>630</v>
          </cell>
        </row>
        <row r="1512">
          <cell r="I1512">
            <v>24.96</v>
          </cell>
          <cell r="K1512" t="str">
            <v>630</v>
          </cell>
        </row>
        <row r="1513">
          <cell r="I1513">
            <v>323.38</v>
          </cell>
          <cell r="K1513" t="str">
            <v>630</v>
          </cell>
        </row>
        <row r="1514">
          <cell r="I1514">
            <v>6.77</v>
          </cell>
          <cell r="K1514" t="str">
            <v>630</v>
          </cell>
        </row>
        <row r="1515">
          <cell r="I1515">
            <v>3480</v>
          </cell>
          <cell r="K1515" t="str">
            <v>630</v>
          </cell>
        </row>
        <row r="1516">
          <cell r="I1516">
            <v>3254.28</v>
          </cell>
          <cell r="K1516" t="str">
            <v>630</v>
          </cell>
        </row>
        <row r="1517">
          <cell r="I1517">
            <v>203.76</v>
          </cell>
          <cell r="K1517" t="str">
            <v>630</v>
          </cell>
        </row>
        <row r="1518">
          <cell r="I1518">
            <v>123.66</v>
          </cell>
          <cell r="K1518" t="str">
            <v>630</v>
          </cell>
        </row>
        <row r="1519">
          <cell r="I1519">
            <v>4115.2</v>
          </cell>
          <cell r="K1519" t="str">
            <v>630</v>
          </cell>
        </row>
        <row r="1520">
          <cell r="I1520">
            <v>350</v>
          </cell>
          <cell r="K1520" t="str">
            <v>630</v>
          </cell>
        </row>
        <row r="1521">
          <cell r="I1521">
            <v>191</v>
          </cell>
          <cell r="K1521" t="str">
            <v>630</v>
          </cell>
        </row>
        <row r="1522">
          <cell r="I1522">
            <v>195.51</v>
          </cell>
          <cell r="K1522" t="str">
            <v>630</v>
          </cell>
        </row>
        <row r="1523">
          <cell r="I1523">
            <v>11826.7</v>
          </cell>
          <cell r="K1523" t="str">
            <v>630</v>
          </cell>
        </row>
        <row r="1524">
          <cell r="I1524">
            <v>2305.12</v>
          </cell>
          <cell r="K1524" t="str">
            <v>630</v>
          </cell>
        </row>
        <row r="1525">
          <cell r="I1525">
            <v>1720.49</v>
          </cell>
          <cell r="K1525" t="str">
            <v>630</v>
          </cell>
        </row>
        <row r="1526">
          <cell r="I1526">
            <v>13045.35</v>
          </cell>
          <cell r="K1526" t="str">
            <v>630</v>
          </cell>
        </row>
        <row r="1527">
          <cell r="I1527">
            <v>208.36</v>
          </cell>
          <cell r="K1527" t="str">
            <v>630</v>
          </cell>
        </row>
        <row r="1528">
          <cell r="I1528">
            <v>13528.37</v>
          </cell>
          <cell r="K1528" t="str">
            <v>630</v>
          </cell>
        </row>
        <row r="1529">
          <cell r="I1529">
            <v>6211.39</v>
          </cell>
          <cell r="K1529" t="str">
            <v>630</v>
          </cell>
        </row>
        <row r="1530">
          <cell r="I1530">
            <v>30</v>
          </cell>
          <cell r="K1530" t="str">
            <v>630</v>
          </cell>
        </row>
        <row r="1531">
          <cell r="I1531">
            <v>872.07</v>
          </cell>
          <cell r="K1531" t="str">
            <v>630</v>
          </cell>
        </row>
        <row r="1532">
          <cell r="I1532">
            <v>21921.05</v>
          </cell>
          <cell r="K1532" t="str">
            <v>630</v>
          </cell>
        </row>
        <row r="1533">
          <cell r="I1533">
            <v>12454.76</v>
          </cell>
          <cell r="K1533" t="str">
            <v>630</v>
          </cell>
        </row>
        <row r="1534">
          <cell r="I1534">
            <v>35.36</v>
          </cell>
          <cell r="K1534" t="str">
            <v>630</v>
          </cell>
        </row>
        <row r="1535">
          <cell r="I1535">
            <v>1096.01</v>
          </cell>
          <cell r="K1535" t="str">
            <v>630</v>
          </cell>
        </row>
        <row r="1536">
          <cell r="I1536">
            <v>29019.68</v>
          </cell>
          <cell r="K1536" t="str">
            <v>630</v>
          </cell>
        </row>
        <row r="1537">
          <cell r="I1537">
            <v>10845.97</v>
          </cell>
          <cell r="K1537" t="str">
            <v>630</v>
          </cell>
        </row>
        <row r="1538">
          <cell r="I1538">
            <v>575.79</v>
          </cell>
          <cell r="K1538" t="str">
            <v>630</v>
          </cell>
        </row>
        <row r="1539">
          <cell r="I1539">
            <v>355</v>
          </cell>
          <cell r="K1539" t="str">
            <v>640</v>
          </cell>
        </row>
        <row r="1540">
          <cell r="I1540">
            <v>6209.5</v>
          </cell>
          <cell r="K1540" t="str">
            <v>640</v>
          </cell>
        </row>
        <row r="1541">
          <cell r="I1541">
            <v>24136.799999999999</v>
          </cell>
          <cell r="K1541" t="str">
            <v>640</v>
          </cell>
        </row>
        <row r="1542">
          <cell r="I1542">
            <v>5169.53</v>
          </cell>
          <cell r="K1542" t="str">
            <v>640</v>
          </cell>
        </row>
        <row r="1543">
          <cell r="I1543">
            <v>201828</v>
          </cell>
          <cell r="K1543" t="str">
            <v>640</v>
          </cell>
        </row>
        <row r="1544">
          <cell r="I1544">
            <v>14023.3</v>
          </cell>
          <cell r="K1544" t="str">
            <v>630</v>
          </cell>
        </row>
        <row r="1545">
          <cell r="I1545">
            <v>154101.6</v>
          </cell>
          <cell r="K1545" t="str">
            <v>710</v>
          </cell>
        </row>
        <row r="1546">
          <cell r="I1546">
            <v>1649.8</v>
          </cell>
          <cell r="K1546" t="str">
            <v>630</v>
          </cell>
        </row>
        <row r="1547">
          <cell r="I1547">
            <v>18129.599999999999</v>
          </cell>
          <cell r="K1547" t="str">
            <v>710</v>
          </cell>
        </row>
        <row r="1548">
          <cell r="I1548">
            <v>6455.93</v>
          </cell>
          <cell r="K1548" t="str">
            <v>610</v>
          </cell>
        </row>
        <row r="1549">
          <cell r="I1549">
            <v>326</v>
          </cell>
          <cell r="K1549" t="str">
            <v>610</v>
          </cell>
        </row>
        <row r="1550">
          <cell r="I1550">
            <v>377.39</v>
          </cell>
          <cell r="K1550" t="str">
            <v>620</v>
          </cell>
        </row>
        <row r="1551">
          <cell r="I1551">
            <v>436.3</v>
          </cell>
          <cell r="K1551" t="str">
            <v>620</v>
          </cell>
        </row>
        <row r="1552">
          <cell r="I1552">
            <v>113.85</v>
          </cell>
          <cell r="K1552" t="str">
            <v>620</v>
          </cell>
        </row>
        <row r="1553">
          <cell r="I1553">
            <v>1138.81</v>
          </cell>
          <cell r="K1553" t="str">
            <v>620</v>
          </cell>
        </row>
        <row r="1554">
          <cell r="I1554">
            <v>66.650000000000006</v>
          </cell>
          <cell r="K1554" t="str">
            <v>620</v>
          </cell>
        </row>
        <row r="1555">
          <cell r="I1555">
            <v>244</v>
          </cell>
          <cell r="K1555" t="str">
            <v>620</v>
          </cell>
        </row>
        <row r="1556">
          <cell r="I1556">
            <v>81.31</v>
          </cell>
          <cell r="K1556" t="str">
            <v>620</v>
          </cell>
        </row>
        <row r="1557">
          <cell r="I1557">
            <v>20.78</v>
          </cell>
          <cell r="K1557" t="str">
            <v>620</v>
          </cell>
        </row>
        <row r="1558">
          <cell r="I1558">
            <v>386.36</v>
          </cell>
          <cell r="K1558" t="str">
            <v>620</v>
          </cell>
        </row>
        <row r="1559">
          <cell r="I1559">
            <v>349.52</v>
          </cell>
          <cell r="K1559" t="str">
            <v>630</v>
          </cell>
        </row>
        <row r="1560">
          <cell r="I1560">
            <v>0.3</v>
          </cell>
          <cell r="K1560" t="str">
            <v>630</v>
          </cell>
        </row>
        <row r="1561">
          <cell r="I1561">
            <v>50.52</v>
          </cell>
          <cell r="K1561" t="str">
            <v>630</v>
          </cell>
        </row>
        <row r="1562">
          <cell r="I1562">
            <v>1202.76</v>
          </cell>
          <cell r="K1562" t="str">
            <v>630</v>
          </cell>
        </row>
        <row r="1563">
          <cell r="I1563">
            <v>29183.4</v>
          </cell>
          <cell r="K1563" t="str">
            <v>610</v>
          </cell>
        </row>
        <row r="1564">
          <cell r="I1564">
            <v>1781.01</v>
          </cell>
          <cell r="K1564" t="str">
            <v>610</v>
          </cell>
        </row>
        <row r="1565">
          <cell r="I1565">
            <v>65020.84</v>
          </cell>
          <cell r="K1565" t="str">
            <v>610</v>
          </cell>
        </row>
        <row r="1566">
          <cell r="I1566">
            <v>6491.14</v>
          </cell>
          <cell r="K1566" t="str">
            <v>620</v>
          </cell>
        </row>
        <row r="1567">
          <cell r="I1567">
            <v>4886.3500000000004</v>
          </cell>
          <cell r="K1567" t="str">
            <v>620</v>
          </cell>
        </row>
        <row r="1568">
          <cell r="I1568">
            <v>1276.76</v>
          </cell>
          <cell r="K1568" t="str">
            <v>620</v>
          </cell>
        </row>
        <row r="1569">
          <cell r="I1569">
            <v>15944.5</v>
          </cell>
          <cell r="K1569" t="str">
            <v>620</v>
          </cell>
        </row>
        <row r="1570">
          <cell r="I1570">
            <v>950.89</v>
          </cell>
          <cell r="K1570" t="str">
            <v>620</v>
          </cell>
        </row>
        <row r="1571">
          <cell r="I1571">
            <v>3050.79</v>
          </cell>
          <cell r="K1571" t="str">
            <v>620</v>
          </cell>
        </row>
        <row r="1572">
          <cell r="I1572">
            <v>846.3</v>
          </cell>
          <cell r="K1572" t="str">
            <v>620</v>
          </cell>
        </row>
        <row r="1573">
          <cell r="I1573">
            <v>277.18</v>
          </cell>
          <cell r="K1573" t="str">
            <v>620</v>
          </cell>
        </row>
        <row r="1574">
          <cell r="I1574">
            <v>5247.19</v>
          </cell>
          <cell r="K1574" t="str">
            <v>620</v>
          </cell>
        </row>
        <row r="1575">
          <cell r="I1575">
            <v>13</v>
          </cell>
          <cell r="K1575" t="str">
            <v>620</v>
          </cell>
        </row>
        <row r="1576">
          <cell r="I1576">
            <v>790.27</v>
          </cell>
          <cell r="K1576" t="str">
            <v>630</v>
          </cell>
        </row>
        <row r="1577">
          <cell r="I1577">
            <v>26125.61</v>
          </cell>
          <cell r="K1577" t="str">
            <v>630</v>
          </cell>
        </row>
        <row r="1578">
          <cell r="I1578">
            <v>72.12</v>
          </cell>
          <cell r="K1578" t="str">
            <v>630</v>
          </cell>
        </row>
        <row r="1579">
          <cell r="I1579">
            <v>2954</v>
          </cell>
          <cell r="K1579" t="str">
            <v>630</v>
          </cell>
        </row>
        <row r="1580">
          <cell r="I1580">
            <v>1590</v>
          </cell>
          <cell r="K1580" t="str">
            <v>630</v>
          </cell>
        </row>
        <row r="1581">
          <cell r="I1581">
            <v>2137.2399999999998</v>
          </cell>
          <cell r="K1581" t="str">
            <v>630</v>
          </cell>
        </row>
        <row r="1582">
          <cell r="I1582">
            <v>335.46</v>
          </cell>
          <cell r="K1582" t="str">
            <v>630</v>
          </cell>
        </row>
        <row r="1583">
          <cell r="I1583">
            <v>88668</v>
          </cell>
          <cell r="K1583" t="str">
            <v>630</v>
          </cell>
        </row>
        <row r="1584">
          <cell r="I1584">
            <v>48682</v>
          </cell>
          <cell r="K1584" t="str">
            <v>630</v>
          </cell>
        </row>
        <row r="1585">
          <cell r="I1585">
            <v>21.3</v>
          </cell>
          <cell r="K1585" t="str">
            <v>630</v>
          </cell>
        </row>
        <row r="1586">
          <cell r="I1586">
            <v>827.13</v>
          </cell>
          <cell r="K1586" t="str">
            <v>630</v>
          </cell>
        </row>
        <row r="1587">
          <cell r="I1587">
            <v>5.49</v>
          </cell>
          <cell r="K1587" t="str">
            <v>630</v>
          </cell>
        </row>
        <row r="1588">
          <cell r="I1588">
            <v>24344.240000000002</v>
          </cell>
          <cell r="K1588" t="str">
            <v>630</v>
          </cell>
        </row>
        <row r="1589">
          <cell r="I1589">
            <v>2.78</v>
          </cell>
          <cell r="K1589" t="str">
            <v>630</v>
          </cell>
        </row>
        <row r="1590">
          <cell r="I1590">
            <v>218.2</v>
          </cell>
          <cell r="K1590" t="str">
            <v>630</v>
          </cell>
        </row>
        <row r="1591">
          <cell r="I1591">
            <v>273.37</v>
          </cell>
          <cell r="K1591" t="str">
            <v>640</v>
          </cell>
        </row>
        <row r="1592">
          <cell r="I1592">
            <v>4951.8599999999997</v>
          </cell>
          <cell r="K1592" t="str">
            <v>610</v>
          </cell>
        </row>
        <row r="1593">
          <cell r="I1593">
            <v>1819.91</v>
          </cell>
          <cell r="K1593" t="str">
            <v>610</v>
          </cell>
        </row>
        <row r="1594">
          <cell r="I1594">
            <v>18.13</v>
          </cell>
          <cell r="K1594" t="str">
            <v>610</v>
          </cell>
        </row>
        <row r="1595">
          <cell r="I1595">
            <v>289</v>
          </cell>
          <cell r="K1595" t="str">
            <v>610</v>
          </cell>
        </row>
        <row r="1596">
          <cell r="I1596">
            <v>401.69</v>
          </cell>
          <cell r="K1596" t="str">
            <v>620</v>
          </cell>
        </row>
        <row r="1597">
          <cell r="I1597">
            <v>234.88</v>
          </cell>
          <cell r="K1597" t="str">
            <v>620</v>
          </cell>
        </row>
        <row r="1598">
          <cell r="I1598">
            <v>99.05</v>
          </cell>
          <cell r="K1598" t="str">
            <v>620</v>
          </cell>
        </row>
        <row r="1599">
          <cell r="I1599">
            <v>991.02</v>
          </cell>
          <cell r="K1599" t="str">
            <v>620</v>
          </cell>
        </row>
        <row r="1600">
          <cell r="I1600">
            <v>56.64</v>
          </cell>
          <cell r="K1600" t="str">
            <v>620</v>
          </cell>
        </row>
        <row r="1601">
          <cell r="I1601">
            <v>212.32</v>
          </cell>
          <cell r="K1601" t="str">
            <v>620</v>
          </cell>
        </row>
        <row r="1602">
          <cell r="I1602">
            <v>70.760000000000005</v>
          </cell>
          <cell r="K1602" t="str">
            <v>620</v>
          </cell>
        </row>
        <row r="1603">
          <cell r="I1603">
            <v>17.670000000000002</v>
          </cell>
          <cell r="K1603" t="str">
            <v>620</v>
          </cell>
        </row>
        <row r="1604">
          <cell r="I1604">
            <v>336.22</v>
          </cell>
          <cell r="K1604" t="str">
            <v>620</v>
          </cell>
        </row>
        <row r="1605">
          <cell r="I1605">
            <v>582.59</v>
          </cell>
          <cell r="K1605" t="str">
            <v>610</v>
          </cell>
        </row>
        <row r="1606">
          <cell r="I1606">
            <v>214.11</v>
          </cell>
          <cell r="K1606" t="str">
            <v>610</v>
          </cell>
        </row>
        <row r="1607">
          <cell r="I1607">
            <v>2.13</v>
          </cell>
          <cell r="K1607" t="str">
            <v>610</v>
          </cell>
        </row>
        <row r="1608">
          <cell r="I1608">
            <v>34</v>
          </cell>
          <cell r="K1608" t="str">
            <v>610</v>
          </cell>
        </row>
        <row r="1609">
          <cell r="I1609">
            <v>47.27</v>
          </cell>
          <cell r="K1609" t="str">
            <v>620</v>
          </cell>
        </row>
        <row r="1610">
          <cell r="I1610">
            <v>27.63</v>
          </cell>
          <cell r="K1610" t="str">
            <v>620</v>
          </cell>
        </row>
        <row r="1611">
          <cell r="I1611">
            <v>11.66</v>
          </cell>
          <cell r="K1611" t="str">
            <v>620</v>
          </cell>
        </row>
        <row r="1612">
          <cell r="I1612">
            <v>116.6</v>
          </cell>
          <cell r="K1612" t="str">
            <v>620</v>
          </cell>
        </row>
        <row r="1613">
          <cell r="I1613">
            <v>6.68</v>
          </cell>
          <cell r="K1613" t="str">
            <v>620</v>
          </cell>
        </row>
        <row r="1614">
          <cell r="I1614">
            <v>24.98</v>
          </cell>
          <cell r="K1614" t="str">
            <v>620</v>
          </cell>
        </row>
        <row r="1615">
          <cell r="I1615">
            <v>8.32</v>
          </cell>
          <cell r="K1615" t="str">
            <v>620</v>
          </cell>
        </row>
        <row r="1616">
          <cell r="I1616">
            <v>2.09</v>
          </cell>
          <cell r="K1616" t="str">
            <v>620</v>
          </cell>
        </row>
        <row r="1617">
          <cell r="I1617">
            <v>39.56</v>
          </cell>
          <cell r="K1617" t="str">
            <v>620</v>
          </cell>
        </row>
        <row r="1618">
          <cell r="I1618">
            <v>21987.13</v>
          </cell>
          <cell r="K1618" t="str">
            <v>610</v>
          </cell>
        </row>
        <row r="1619">
          <cell r="I1619">
            <v>4376.55</v>
          </cell>
          <cell r="K1619" t="str">
            <v>610</v>
          </cell>
        </row>
        <row r="1620">
          <cell r="I1620">
            <v>251.93</v>
          </cell>
          <cell r="K1620" t="str">
            <v>610</v>
          </cell>
        </row>
        <row r="1621">
          <cell r="I1621">
            <v>72271.460000000006</v>
          </cell>
          <cell r="K1621" t="str">
            <v>610</v>
          </cell>
        </row>
        <row r="1622">
          <cell r="I1622">
            <v>6580.73</v>
          </cell>
          <cell r="K1622" t="str">
            <v>620</v>
          </cell>
        </row>
        <row r="1623">
          <cell r="I1623">
            <v>4475.3999999999996</v>
          </cell>
          <cell r="K1623" t="str">
            <v>620</v>
          </cell>
        </row>
        <row r="1624">
          <cell r="I1624">
            <v>1508.33</v>
          </cell>
          <cell r="K1624" t="str">
            <v>620</v>
          </cell>
        </row>
        <row r="1625">
          <cell r="I1625">
            <v>16350.31</v>
          </cell>
          <cell r="K1625" t="str">
            <v>620</v>
          </cell>
        </row>
        <row r="1626">
          <cell r="I1626">
            <v>963.85</v>
          </cell>
          <cell r="K1626" t="str">
            <v>620</v>
          </cell>
        </row>
        <row r="1627">
          <cell r="I1627">
            <v>3222.27</v>
          </cell>
          <cell r="K1627" t="str">
            <v>620</v>
          </cell>
        </row>
        <row r="1628">
          <cell r="I1628">
            <v>1036.6199999999999</v>
          </cell>
          <cell r="K1628" t="str">
            <v>620</v>
          </cell>
        </row>
        <row r="1629">
          <cell r="I1629">
            <v>300.38</v>
          </cell>
          <cell r="K1629" t="str">
            <v>620</v>
          </cell>
        </row>
        <row r="1630">
          <cell r="I1630">
            <v>5548.94</v>
          </cell>
          <cell r="K1630" t="str">
            <v>620</v>
          </cell>
        </row>
        <row r="1631">
          <cell r="I1631">
            <v>367.49</v>
          </cell>
          <cell r="K1631" t="str">
            <v>620</v>
          </cell>
        </row>
        <row r="1632">
          <cell r="I1632">
            <v>473.18</v>
          </cell>
          <cell r="K1632" t="str">
            <v>630</v>
          </cell>
        </row>
        <row r="1633">
          <cell r="I1633">
            <v>59.06</v>
          </cell>
          <cell r="K1633" t="str">
            <v>630</v>
          </cell>
        </row>
        <row r="1634">
          <cell r="I1634">
            <v>2998.92</v>
          </cell>
          <cell r="K1634" t="str">
            <v>630</v>
          </cell>
        </row>
        <row r="1635">
          <cell r="I1635">
            <v>290.13</v>
          </cell>
          <cell r="K1635" t="str">
            <v>630</v>
          </cell>
        </row>
        <row r="1636">
          <cell r="I1636">
            <v>289.58</v>
          </cell>
          <cell r="K1636" t="str">
            <v>630</v>
          </cell>
        </row>
        <row r="1637">
          <cell r="I1637">
            <v>216.32</v>
          </cell>
          <cell r="K1637" t="str">
            <v>630</v>
          </cell>
        </row>
        <row r="1638">
          <cell r="I1638">
            <v>31.29</v>
          </cell>
          <cell r="K1638" t="str">
            <v>630</v>
          </cell>
        </row>
        <row r="1639">
          <cell r="I1639">
            <v>1399</v>
          </cell>
          <cell r="K1639" t="str">
            <v>630</v>
          </cell>
        </row>
        <row r="1640">
          <cell r="I1640">
            <v>56.79</v>
          </cell>
          <cell r="K1640" t="str">
            <v>630</v>
          </cell>
        </row>
        <row r="1641">
          <cell r="I1641">
            <v>6948</v>
          </cell>
          <cell r="K1641" t="str">
            <v>630</v>
          </cell>
        </row>
        <row r="1642">
          <cell r="I1642">
            <v>4.92</v>
          </cell>
          <cell r="K1642" t="str">
            <v>630</v>
          </cell>
        </row>
        <row r="1643">
          <cell r="I1643">
            <v>98353.72</v>
          </cell>
          <cell r="K1643" t="str">
            <v>630</v>
          </cell>
        </row>
        <row r="1644">
          <cell r="I1644">
            <v>461.94</v>
          </cell>
          <cell r="K1644" t="str">
            <v>630</v>
          </cell>
        </row>
        <row r="1645">
          <cell r="I1645">
            <v>287</v>
          </cell>
          <cell r="K1645" t="str">
            <v>630</v>
          </cell>
        </row>
        <row r="1646">
          <cell r="I1646">
            <v>498.12</v>
          </cell>
          <cell r="K1646" t="str">
            <v>630</v>
          </cell>
        </row>
        <row r="1647">
          <cell r="I1647">
            <v>1096.33</v>
          </cell>
          <cell r="K1647" t="str">
            <v>630</v>
          </cell>
        </row>
        <row r="1648">
          <cell r="I1648">
            <v>3300.5</v>
          </cell>
          <cell r="K1648" t="str">
            <v>630</v>
          </cell>
        </row>
        <row r="1649">
          <cell r="I1649">
            <v>1543</v>
          </cell>
          <cell r="K1649" t="str">
            <v>630</v>
          </cell>
        </row>
        <row r="1650">
          <cell r="I1650">
            <v>912.58</v>
          </cell>
          <cell r="K1650" t="str">
            <v>630</v>
          </cell>
        </row>
        <row r="1651">
          <cell r="I1651">
            <v>7500</v>
          </cell>
          <cell r="K1651" t="str">
            <v>630</v>
          </cell>
        </row>
        <row r="1652">
          <cell r="I1652">
            <v>84.71</v>
          </cell>
          <cell r="K1652" t="str">
            <v>630</v>
          </cell>
        </row>
        <row r="1653">
          <cell r="I1653">
            <v>532.14</v>
          </cell>
          <cell r="K1653" t="str">
            <v>630</v>
          </cell>
        </row>
        <row r="1654">
          <cell r="I1654">
            <v>817.61</v>
          </cell>
          <cell r="K1654" t="str">
            <v>630</v>
          </cell>
        </row>
        <row r="1655">
          <cell r="I1655">
            <v>4.66</v>
          </cell>
          <cell r="K1655" t="str">
            <v>630</v>
          </cell>
        </row>
        <row r="1656">
          <cell r="I1656">
            <v>21202.5</v>
          </cell>
          <cell r="K1656" t="str">
            <v>630</v>
          </cell>
        </row>
        <row r="1657">
          <cell r="I1657">
            <v>97548.68</v>
          </cell>
          <cell r="K1657" t="str">
            <v>630</v>
          </cell>
        </row>
        <row r="1658">
          <cell r="I1658">
            <v>8670.82</v>
          </cell>
          <cell r="K1658" t="str">
            <v>630</v>
          </cell>
        </row>
        <row r="1659">
          <cell r="I1659">
            <v>15.36</v>
          </cell>
          <cell r="K1659" t="str">
            <v>640</v>
          </cell>
        </row>
        <row r="1660">
          <cell r="I1660">
            <v>1385</v>
          </cell>
          <cell r="K1660" t="str">
            <v>640</v>
          </cell>
        </row>
        <row r="1661">
          <cell r="I1661">
            <v>4700</v>
          </cell>
          <cell r="K1661" t="str">
            <v>640</v>
          </cell>
        </row>
        <row r="1662">
          <cell r="I1662">
            <v>235.41</v>
          </cell>
          <cell r="K1662" t="str">
            <v>640</v>
          </cell>
        </row>
        <row r="1663">
          <cell r="I1663">
            <v>150</v>
          </cell>
          <cell r="K1663" t="str">
            <v>640</v>
          </cell>
        </row>
        <row r="1664">
          <cell r="I1664">
            <v>26195.39</v>
          </cell>
          <cell r="K1664" t="str">
            <v>610</v>
          </cell>
        </row>
        <row r="1665">
          <cell r="I1665">
            <v>5084.42</v>
          </cell>
          <cell r="K1665" t="str">
            <v>610</v>
          </cell>
        </row>
        <row r="1666">
          <cell r="I1666">
            <v>779.3</v>
          </cell>
          <cell r="K1666" t="str">
            <v>610</v>
          </cell>
        </row>
        <row r="1667">
          <cell r="I1667">
            <v>23587.26</v>
          </cell>
          <cell r="K1667" t="str">
            <v>610</v>
          </cell>
        </row>
        <row r="1668">
          <cell r="I1668">
            <v>3768.22</v>
          </cell>
          <cell r="K1668" t="str">
            <v>620</v>
          </cell>
        </row>
        <row r="1669">
          <cell r="I1669">
            <v>2227.6799999999998</v>
          </cell>
          <cell r="K1669" t="str">
            <v>620</v>
          </cell>
        </row>
        <row r="1670">
          <cell r="I1670">
            <v>813.52</v>
          </cell>
          <cell r="K1670" t="str">
            <v>620</v>
          </cell>
        </row>
        <row r="1671">
          <cell r="I1671">
            <v>9157.18</v>
          </cell>
          <cell r="K1671" t="str">
            <v>620</v>
          </cell>
        </row>
        <row r="1672">
          <cell r="I1672">
            <v>531.4</v>
          </cell>
          <cell r="K1672" t="str">
            <v>620</v>
          </cell>
        </row>
        <row r="1673">
          <cell r="I1673">
            <v>1648.58</v>
          </cell>
          <cell r="K1673" t="str">
            <v>620</v>
          </cell>
        </row>
        <row r="1674">
          <cell r="I1674">
            <v>516.96</v>
          </cell>
          <cell r="K1674" t="str">
            <v>620</v>
          </cell>
        </row>
        <row r="1675">
          <cell r="I1675">
            <v>165.13</v>
          </cell>
          <cell r="K1675" t="str">
            <v>620</v>
          </cell>
        </row>
        <row r="1676">
          <cell r="I1676">
            <v>3106.23</v>
          </cell>
          <cell r="K1676" t="str">
            <v>620</v>
          </cell>
        </row>
        <row r="1677">
          <cell r="I1677">
            <v>388.8</v>
          </cell>
          <cell r="K1677" t="str">
            <v>620</v>
          </cell>
        </row>
        <row r="1678">
          <cell r="I1678">
            <v>2219.27</v>
          </cell>
          <cell r="K1678" t="str">
            <v>630</v>
          </cell>
        </row>
        <row r="1679">
          <cell r="I1679">
            <v>7193.16</v>
          </cell>
          <cell r="K1679" t="str">
            <v>630</v>
          </cell>
        </row>
        <row r="1680">
          <cell r="I1680">
            <v>150000</v>
          </cell>
          <cell r="K1680" t="str">
            <v>630</v>
          </cell>
        </row>
        <row r="1681">
          <cell r="I1681">
            <v>787</v>
          </cell>
          <cell r="K1681" t="str">
            <v>630</v>
          </cell>
        </row>
        <row r="1682">
          <cell r="I1682">
            <v>532.32000000000005</v>
          </cell>
          <cell r="K1682" t="str">
            <v>630</v>
          </cell>
        </row>
        <row r="1683">
          <cell r="I1683">
            <v>2949.46</v>
          </cell>
          <cell r="K1683" t="str">
            <v>630</v>
          </cell>
        </row>
        <row r="1684">
          <cell r="I1684">
            <v>13270.6</v>
          </cell>
          <cell r="K1684" t="str">
            <v>630</v>
          </cell>
        </row>
        <row r="1685">
          <cell r="I1685">
            <v>13503.36</v>
          </cell>
          <cell r="K1685" t="str">
            <v>630</v>
          </cell>
        </row>
        <row r="1686">
          <cell r="I1686">
            <v>1839</v>
          </cell>
          <cell r="K1686" t="str">
            <v>630</v>
          </cell>
        </row>
        <row r="1687">
          <cell r="I1687">
            <v>834.89</v>
          </cell>
          <cell r="K1687" t="str">
            <v>630</v>
          </cell>
        </row>
        <row r="1688">
          <cell r="I1688">
            <v>15779.56</v>
          </cell>
          <cell r="K1688" t="str">
            <v>630</v>
          </cell>
        </row>
        <row r="1689">
          <cell r="I1689">
            <v>525.17999999999995</v>
          </cell>
          <cell r="K1689" t="str">
            <v>630</v>
          </cell>
        </row>
        <row r="1690">
          <cell r="I1690">
            <v>181.86</v>
          </cell>
          <cell r="K1690" t="str">
            <v>630</v>
          </cell>
        </row>
        <row r="1691">
          <cell r="I1691">
            <v>1635.2</v>
          </cell>
          <cell r="K1691" t="str">
            <v>630</v>
          </cell>
        </row>
        <row r="1692">
          <cell r="I1692">
            <v>1365.43</v>
          </cell>
          <cell r="K1692" t="str">
            <v>630</v>
          </cell>
        </row>
        <row r="1693">
          <cell r="I1693">
            <v>1176.28</v>
          </cell>
          <cell r="K1693" t="str">
            <v>630</v>
          </cell>
        </row>
        <row r="1694">
          <cell r="I1694">
            <v>1705.81</v>
          </cell>
          <cell r="K1694" t="str">
            <v>630</v>
          </cell>
        </row>
        <row r="1695">
          <cell r="I1695">
            <v>629.97</v>
          </cell>
          <cell r="K1695" t="str">
            <v>630</v>
          </cell>
        </row>
        <row r="1696">
          <cell r="I1696">
            <v>78.61</v>
          </cell>
          <cell r="K1696" t="str">
            <v>630</v>
          </cell>
        </row>
        <row r="1697">
          <cell r="I1697">
            <v>200</v>
          </cell>
          <cell r="K1697" t="str">
            <v>630</v>
          </cell>
        </row>
        <row r="1698">
          <cell r="I1698">
            <v>203.4</v>
          </cell>
          <cell r="K1698" t="str">
            <v>630</v>
          </cell>
        </row>
        <row r="1699">
          <cell r="I1699">
            <v>450</v>
          </cell>
          <cell r="K1699" t="str">
            <v>630</v>
          </cell>
        </row>
        <row r="1700">
          <cell r="I1700">
            <v>248.4</v>
          </cell>
          <cell r="K1700" t="str">
            <v>630</v>
          </cell>
        </row>
        <row r="1701">
          <cell r="I1701">
            <v>637.79999999999995</v>
          </cell>
          <cell r="K1701" t="str">
            <v>630</v>
          </cell>
        </row>
        <row r="1702">
          <cell r="I1702">
            <v>4714.2</v>
          </cell>
          <cell r="K1702" t="str">
            <v>630</v>
          </cell>
        </row>
        <row r="1703">
          <cell r="I1703">
            <v>11277.59</v>
          </cell>
          <cell r="K1703" t="str">
            <v>630</v>
          </cell>
        </row>
        <row r="1704">
          <cell r="I1704">
            <v>834.23</v>
          </cell>
          <cell r="K1704" t="str">
            <v>630</v>
          </cell>
        </row>
        <row r="1705">
          <cell r="I1705">
            <v>50</v>
          </cell>
          <cell r="K1705" t="str">
            <v>630</v>
          </cell>
        </row>
        <row r="1706">
          <cell r="I1706">
            <v>11008.21</v>
          </cell>
          <cell r="K1706" t="str">
            <v>630</v>
          </cell>
        </row>
        <row r="1707">
          <cell r="I1707">
            <v>60</v>
          </cell>
          <cell r="K1707" t="str">
            <v>630</v>
          </cell>
        </row>
        <row r="1708">
          <cell r="I1708">
            <v>888.24</v>
          </cell>
          <cell r="K1708" t="str">
            <v>630</v>
          </cell>
        </row>
        <row r="1709">
          <cell r="I1709">
            <v>10328.56</v>
          </cell>
          <cell r="K1709" t="str">
            <v>630</v>
          </cell>
        </row>
        <row r="1710">
          <cell r="I1710">
            <v>12450.55</v>
          </cell>
          <cell r="K1710" t="str">
            <v>630</v>
          </cell>
        </row>
        <row r="1711">
          <cell r="I1711">
            <v>186.4</v>
          </cell>
          <cell r="K1711" t="str">
            <v>630</v>
          </cell>
        </row>
        <row r="1712">
          <cell r="I1712">
            <v>186</v>
          </cell>
          <cell r="K1712" t="str">
            <v>630</v>
          </cell>
        </row>
        <row r="1713">
          <cell r="I1713">
            <v>335</v>
          </cell>
          <cell r="K1713" t="str">
            <v>630</v>
          </cell>
        </row>
        <row r="1714">
          <cell r="I1714">
            <v>3817.9</v>
          </cell>
          <cell r="K1714" t="str">
            <v>630</v>
          </cell>
        </row>
        <row r="1715">
          <cell r="I1715">
            <v>2285.9499999999998</v>
          </cell>
          <cell r="K1715" t="str">
            <v>630</v>
          </cell>
        </row>
        <row r="1716">
          <cell r="I1716">
            <v>1032.22</v>
          </cell>
          <cell r="K1716" t="str">
            <v>630</v>
          </cell>
        </row>
        <row r="1717">
          <cell r="I1717">
            <v>2450</v>
          </cell>
          <cell r="K1717" t="str">
            <v>630</v>
          </cell>
        </row>
        <row r="1718">
          <cell r="I1718">
            <v>470</v>
          </cell>
          <cell r="K1718" t="str">
            <v>630</v>
          </cell>
        </row>
        <row r="1719">
          <cell r="I1719">
            <v>9.4600000000000009</v>
          </cell>
          <cell r="K1719" t="str">
            <v>630</v>
          </cell>
        </row>
        <row r="1720">
          <cell r="I1720">
            <v>215.93</v>
          </cell>
          <cell r="K1720" t="str">
            <v>630</v>
          </cell>
        </row>
        <row r="1721">
          <cell r="I1721">
            <v>10417.85</v>
          </cell>
          <cell r="K1721" t="str">
            <v>630</v>
          </cell>
        </row>
        <row r="1722">
          <cell r="I1722">
            <v>25.63</v>
          </cell>
          <cell r="K1722" t="str">
            <v>630</v>
          </cell>
        </row>
        <row r="1723">
          <cell r="I1723">
            <v>28.44</v>
          </cell>
          <cell r="K1723" t="str">
            <v>630</v>
          </cell>
        </row>
        <row r="1724">
          <cell r="I1724">
            <v>31.5</v>
          </cell>
          <cell r="K1724" t="str">
            <v>630</v>
          </cell>
        </row>
        <row r="1725">
          <cell r="I1725">
            <v>138.27000000000001</v>
          </cell>
          <cell r="K1725" t="str">
            <v>630</v>
          </cell>
        </row>
        <row r="1726">
          <cell r="I1726">
            <v>170386.66</v>
          </cell>
          <cell r="K1726" t="str">
            <v>630</v>
          </cell>
        </row>
        <row r="1727">
          <cell r="I1727">
            <v>50</v>
          </cell>
          <cell r="K1727" t="str">
            <v>640</v>
          </cell>
        </row>
        <row r="1728">
          <cell r="I1728">
            <v>164.35</v>
          </cell>
          <cell r="K1728" t="str">
            <v>640</v>
          </cell>
        </row>
        <row r="1729">
          <cell r="I1729">
            <v>363.78</v>
          </cell>
          <cell r="K1729" t="str">
            <v>640</v>
          </cell>
        </row>
        <row r="1730">
          <cell r="I1730">
            <v>84790</v>
          </cell>
          <cell r="K1730" t="str">
            <v>640</v>
          </cell>
        </row>
        <row r="1731">
          <cell r="I1731">
            <v>375.7</v>
          </cell>
          <cell r="K1731" t="str">
            <v>640</v>
          </cell>
        </row>
        <row r="1732">
          <cell r="I1732">
            <v>935</v>
          </cell>
          <cell r="K1732" t="str">
            <v>650</v>
          </cell>
        </row>
        <row r="1733">
          <cell r="I1733">
            <v>8494</v>
          </cell>
          <cell r="K1733" t="str">
            <v>710</v>
          </cell>
        </row>
        <row r="1734">
          <cell r="I1734">
            <v>13439.8</v>
          </cell>
          <cell r="K1734" t="str">
            <v>710</v>
          </cell>
        </row>
        <row r="1735">
          <cell r="I1735">
            <v>0</v>
          </cell>
          <cell r="K1735" t="str">
            <v>710</v>
          </cell>
        </row>
        <row r="1736">
          <cell r="I1736">
            <v>6192</v>
          </cell>
          <cell r="K1736" t="str">
            <v>710</v>
          </cell>
        </row>
        <row r="1737">
          <cell r="I1737">
            <v>36360</v>
          </cell>
          <cell r="K1737" t="str">
            <v>710</v>
          </cell>
        </row>
        <row r="1738">
          <cell r="I1738">
            <v>739.5</v>
          </cell>
          <cell r="K1738" t="str">
            <v>610</v>
          </cell>
        </row>
        <row r="1739">
          <cell r="I1739">
            <v>3000</v>
          </cell>
          <cell r="K1739" t="str">
            <v>610</v>
          </cell>
        </row>
        <row r="1740">
          <cell r="I1740">
            <v>224.4</v>
          </cell>
          <cell r="K1740" t="str">
            <v>620</v>
          </cell>
        </row>
        <row r="1741">
          <cell r="I1741">
            <v>150.88</v>
          </cell>
          <cell r="K1741" t="str">
            <v>620</v>
          </cell>
        </row>
        <row r="1742">
          <cell r="I1742">
            <v>52.39</v>
          </cell>
          <cell r="K1742" t="str">
            <v>620</v>
          </cell>
        </row>
        <row r="1743">
          <cell r="I1743">
            <v>523.59</v>
          </cell>
          <cell r="K1743" t="str">
            <v>620</v>
          </cell>
        </row>
        <row r="1744">
          <cell r="I1744">
            <v>29.96</v>
          </cell>
          <cell r="K1744" t="str">
            <v>620</v>
          </cell>
        </row>
        <row r="1745">
          <cell r="I1745">
            <v>112.24</v>
          </cell>
          <cell r="K1745" t="str">
            <v>620</v>
          </cell>
        </row>
        <row r="1746">
          <cell r="I1746">
            <v>37.44</v>
          </cell>
          <cell r="K1746" t="str">
            <v>620</v>
          </cell>
        </row>
        <row r="1747">
          <cell r="I1747">
            <v>9.39</v>
          </cell>
          <cell r="K1747" t="str">
            <v>620</v>
          </cell>
        </row>
        <row r="1748">
          <cell r="I1748">
            <v>177.68</v>
          </cell>
          <cell r="K1748" t="str">
            <v>620</v>
          </cell>
        </row>
        <row r="1749">
          <cell r="I1749">
            <v>7.8</v>
          </cell>
          <cell r="K1749" t="str">
            <v>630</v>
          </cell>
        </row>
        <row r="1750">
          <cell r="I1750">
            <v>59.84</v>
          </cell>
          <cell r="K1750" t="str">
            <v>630</v>
          </cell>
        </row>
        <row r="1751">
          <cell r="I1751">
            <v>1886.4</v>
          </cell>
          <cell r="K1751" t="str">
            <v>630</v>
          </cell>
        </row>
        <row r="1752">
          <cell r="I1752">
            <v>135</v>
          </cell>
          <cell r="K1752" t="str">
            <v>630</v>
          </cell>
        </row>
        <row r="1753">
          <cell r="I1753">
            <v>3645.75</v>
          </cell>
          <cell r="K1753" t="str">
            <v>630</v>
          </cell>
        </row>
        <row r="1754">
          <cell r="I1754">
            <v>1.07</v>
          </cell>
          <cell r="K1754" t="str">
            <v>630</v>
          </cell>
        </row>
        <row r="1755">
          <cell r="I1755">
            <v>31.5</v>
          </cell>
          <cell r="K1755" t="str">
            <v>630</v>
          </cell>
        </row>
        <row r="1756">
          <cell r="I1756">
            <v>0.24</v>
          </cell>
          <cell r="K1756" t="str">
            <v>630</v>
          </cell>
        </row>
        <row r="1757">
          <cell r="I1757">
            <v>2100</v>
          </cell>
          <cell r="K1757" t="str">
            <v>630</v>
          </cell>
        </row>
        <row r="1758">
          <cell r="I1758">
            <v>20</v>
          </cell>
          <cell r="K1758" t="str">
            <v>640</v>
          </cell>
        </row>
        <row r="1759">
          <cell r="I1759">
            <v>0</v>
          </cell>
          <cell r="K1759" t="str">
            <v>610</v>
          </cell>
        </row>
        <row r="1760">
          <cell r="I1760">
            <v>0</v>
          </cell>
          <cell r="K1760" t="str">
            <v>620</v>
          </cell>
        </row>
        <row r="1761">
          <cell r="I1761">
            <v>0</v>
          </cell>
          <cell r="K1761" t="str">
            <v>620</v>
          </cell>
        </row>
        <row r="1762">
          <cell r="I1762">
            <v>0</v>
          </cell>
          <cell r="K1762" t="str">
            <v>620</v>
          </cell>
        </row>
        <row r="1763">
          <cell r="I1763">
            <v>0</v>
          </cell>
          <cell r="K1763" t="str">
            <v>620</v>
          </cell>
        </row>
        <row r="1764">
          <cell r="I1764">
            <v>0</v>
          </cell>
          <cell r="K1764" t="str">
            <v>620</v>
          </cell>
        </row>
        <row r="1765">
          <cell r="I1765">
            <v>0</v>
          </cell>
          <cell r="K1765" t="str">
            <v>620</v>
          </cell>
        </row>
        <row r="1766">
          <cell r="I1766">
            <v>0</v>
          </cell>
          <cell r="K1766" t="str">
            <v>620</v>
          </cell>
        </row>
        <row r="1767">
          <cell r="I1767">
            <v>0</v>
          </cell>
          <cell r="K1767" t="str">
            <v>620</v>
          </cell>
        </row>
        <row r="1768">
          <cell r="I1768">
            <v>0</v>
          </cell>
          <cell r="K1768" t="str">
            <v>620</v>
          </cell>
        </row>
        <row r="1769">
          <cell r="I1769">
            <v>0</v>
          </cell>
          <cell r="K1769" t="str">
            <v>630</v>
          </cell>
        </row>
        <row r="1770">
          <cell r="I1770">
            <v>0</v>
          </cell>
          <cell r="K1770" t="str">
            <v>630</v>
          </cell>
        </row>
        <row r="1771">
          <cell r="I1771">
            <v>-2347.48</v>
          </cell>
          <cell r="K1771" t="str">
            <v>630</v>
          </cell>
        </row>
        <row r="1772">
          <cell r="I1772">
            <v>0</v>
          </cell>
          <cell r="K1772" t="str">
            <v>630</v>
          </cell>
        </row>
        <row r="1773">
          <cell r="I1773">
            <v>0</v>
          </cell>
          <cell r="K1773" t="str">
            <v>630</v>
          </cell>
        </row>
        <row r="1774">
          <cell r="I1774">
            <v>-1.71</v>
          </cell>
          <cell r="K1774" t="str">
            <v>630</v>
          </cell>
        </row>
        <row r="1775">
          <cell r="I1775">
            <v>0</v>
          </cell>
          <cell r="K1775" t="str">
            <v>630</v>
          </cell>
        </row>
        <row r="1776">
          <cell r="I1776">
            <v>0</v>
          </cell>
          <cell r="K1776" t="str">
            <v>630</v>
          </cell>
        </row>
        <row r="1777">
          <cell r="I1777">
            <v>0</v>
          </cell>
          <cell r="K1777" t="str">
            <v>630</v>
          </cell>
        </row>
        <row r="1778">
          <cell r="I1778">
            <v>0</v>
          </cell>
          <cell r="K1778" t="str">
            <v>630</v>
          </cell>
        </row>
        <row r="1779">
          <cell r="I1779">
            <v>0</v>
          </cell>
          <cell r="K1779" t="str">
            <v>630</v>
          </cell>
        </row>
        <row r="1780">
          <cell r="I1780">
            <v>0</v>
          </cell>
          <cell r="K1780" t="str">
            <v>630</v>
          </cell>
        </row>
        <row r="1781">
          <cell r="I1781">
            <v>0</v>
          </cell>
          <cell r="K1781" t="str">
            <v>630</v>
          </cell>
        </row>
        <row r="1782">
          <cell r="I1782">
            <v>0</v>
          </cell>
          <cell r="K1782" t="str">
            <v>630</v>
          </cell>
        </row>
        <row r="1783">
          <cell r="I1783">
            <v>0</v>
          </cell>
          <cell r="K1783" t="str">
            <v>630</v>
          </cell>
        </row>
        <row r="1784">
          <cell r="I1784">
            <v>0</v>
          </cell>
          <cell r="K1784" t="str">
            <v>630</v>
          </cell>
        </row>
        <row r="1785">
          <cell r="I1785">
            <v>0</v>
          </cell>
          <cell r="K1785" t="str">
            <v>630</v>
          </cell>
        </row>
        <row r="1786">
          <cell r="I1786">
            <v>0</v>
          </cell>
          <cell r="K1786" t="str">
            <v>630</v>
          </cell>
        </row>
        <row r="1787">
          <cell r="I1787">
            <v>0</v>
          </cell>
          <cell r="K1787" t="str">
            <v>630</v>
          </cell>
        </row>
        <row r="1788">
          <cell r="I1788">
            <v>0</v>
          </cell>
          <cell r="K1788" t="str">
            <v>630</v>
          </cell>
        </row>
        <row r="1789">
          <cell r="I1789">
            <v>0</v>
          </cell>
          <cell r="K1789" t="str">
            <v>630</v>
          </cell>
        </row>
        <row r="1790">
          <cell r="I1790">
            <v>0</v>
          </cell>
          <cell r="K1790" t="str">
            <v>630</v>
          </cell>
        </row>
        <row r="1791">
          <cell r="I1791">
            <v>0</v>
          </cell>
          <cell r="K1791" t="str">
            <v>630</v>
          </cell>
        </row>
        <row r="1792">
          <cell r="I1792">
            <v>0</v>
          </cell>
          <cell r="K1792" t="str">
            <v>630</v>
          </cell>
        </row>
        <row r="1793">
          <cell r="I1793">
            <v>0</v>
          </cell>
          <cell r="K1793" t="str">
            <v>630</v>
          </cell>
        </row>
        <row r="1794">
          <cell r="I1794">
            <v>0</v>
          </cell>
          <cell r="K1794" t="str">
            <v>630</v>
          </cell>
        </row>
        <row r="1795">
          <cell r="I1795">
            <v>0</v>
          </cell>
          <cell r="K1795" t="str">
            <v>630</v>
          </cell>
        </row>
        <row r="1796">
          <cell r="I1796">
            <v>-15</v>
          </cell>
          <cell r="K1796" t="str">
            <v>630</v>
          </cell>
        </row>
        <row r="1797">
          <cell r="I1797">
            <v>0</v>
          </cell>
          <cell r="K1797" t="str">
            <v>630</v>
          </cell>
        </row>
        <row r="1798">
          <cell r="I1798">
            <v>0</v>
          </cell>
          <cell r="K1798" t="str">
            <v>630</v>
          </cell>
        </row>
        <row r="1799">
          <cell r="I1799">
            <v>0</v>
          </cell>
          <cell r="K1799" t="str">
            <v>630</v>
          </cell>
        </row>
        <row r="1800">
          <cell r="I1800">
            <v>0</v>
          </cell>
          <cell r="K1800" t="str">
            <v>630</v>
          </cell>
        </row>
        <row r="1801">
          <cell r="I1801">
            <v>0</v>
          </cell>
          <cell r="K1801" t="str">
            <v>630</v>
          </cell>
        </row>
        <row r="1802">
          <cell r="I1802">
            <v>0</v>
          </cell>
          <cell r="K1802" t="str">
            <v>630</v>
          </cell>
        </row>
        <row r="1803">
          <cell r="I1803">
            <v>65.8</v>
          </cell>
          <cell r="K1803" t="str">
            <v>630</v>
          </cell>
        </row>
        <row r="1804">
          <cell r="I1804">
            <v>0</v>
          </cell>
          <cell r="K1804" t="str">
            <v>630</v>
          </cell>
        </row>
        <row r="1805">
          <cell r="I1805">
            <v>0</v>
          </cell>
          <cell r="K1805" t="str">
            <v>630</v>
          </cell>
        </row>
        <row r="1806">
          <cell r="I1806">
            <v>0</v>
          </cell>
          <cell r="K1806" t="str">
            <v>630</v>
          </cell>
        </row>
        <row r="1807">
          <cell r="I1807">
            <v>0</v>
          </cell>
          <cell r="K1807" t="str">
            <v>630</v>
          </cell>
        </row>
        <row r="1808">
          <cell r="I1808">
            <v>0</v>
          </cell>
          <cell r="K1808" t="str">
            <v>630</v>
          </cell>
        </row>
        <row r="1809">
          <cell r="I1809">
            <v>3153.2</v>
          </cell>
          <cell r="K1809" t="str">
            <v>630</v>
          </cell>
        </row>
        <row r="1810">
          <cell r="I1810">
            <v>0</v>
          </cell>
          <cell r="K1810" t="str">
            <v>630</v>
          </cell>
        </row>
        <row r="1811">
          <cell r="I1811">
            <v>0</v>
          </cell>
          <cell r="K1811" t="str">
            <v>640</v>
          </cell>
        </row>
        <row r="1812">
          <cell r="I1812">
            <v>0</v>
          </cell>
          <cell r="K1812" t="str">
            <v>630</v>
          </cell>
        </row>
        <row r="1813">
          <cell r="I1813">
            <v>0</v>
          </cell>
          <cell r="K1813" t="str">
            <v>610</v>
          </cell>
        </row>
        <row r="1814">
          <cell r="I1814">
            <v>0</v>
          </cell>
          <cell r="K1814" t="str">
            <v>610</v>
          </cell>
        </row>
        <row r="1815">
          <cell r="I1815">
            <v>0</v>
          </cell>
          <cell r="K1815" t="str">
            <v>610</v>
          </cell>
        </row>
        <row r="1816">
          <cell r="I1816">
            <v>3300</v>
          </cell>
          <cell r="K1816" t="str">
            <v>610</v>
          </cell>
        </row>
        <row r="1817">
          <cell r="I1817">
            <v>295.02</v>
          </cell>
          <cell r="K1817" t="str">
            <v>620</v>
          </cell>
        </row>
        <row r="1818">
          <cell r="I1818">
            <v>0</v>
          </cell>
          <cell r="K1818" t="str">
            <v>620</v>
          </cell>
        </row>
        <row r="1819">
          <cell r="I1819">
            <v>46.2</v>
          </cell>
          <cell r="K1819" t="str">
            <v>620</v>
          </cell>
        </row>
        <row r="1820">
          <cell r="I1820">
            <v>462.02</v>
          </cell>
          <cell r="K1820" t="str">
            <v>620</v>
          </cell>
        </row>
        <row r="1821">
          <cell r="I1821">
            <v>26.42</v>
          </cell>
          <cell r="K1821" t="str">
            <v>620</v>
          </cell>
        </row>
        <row r="1822">
          <cell r="I1822">
            <v>66</v>
          </cell>
          <cell r="K1822" t="str">
            <v>620</v>
          </cell>
        </row>
        <row r="1823">
          <cell r="I1823">
            <v>22.02</v>
          </cell>
          <cell r="K1823" t="str">
            <v>620</v>
          </cell>
        </row>
        <row r="1824">
          <cell r="I1824">
            <v>8.26</v>
          </cell>
          <cell r="K1824" t="str">
            <v>620</v>
          </cell>
        </row>
        <row r="1825">
          <cell r="I1825">
            <v>156.75</v>
          </cell>
          <cell r="K1825" t="str">
            <v>620</v>
          </cell>
        </row>
        <row r="1826">
          <cell r="I1826">
            <v>13.2</v>
          </cell>
          <cell r="K1826" t="str">
            <v>630</v>
          </cell>
        </row>
        <row r="1827">
          <cell r="I1827">
            <v>154.09</v>
          </cell>
          <cell r="K1827" t="str">
            <v>630</v>
          </cell>
        </row>
        <row r="1828">
          <cell r="I1828">
            <v>299.89999999999998</v>
          </cell>
          <cell r="K1828" t="str">
            <v>630</v>
          </cell>
        </row>
        <row r="1829">
          <cell r="I1829">
            <v>18.97</v>
          </cell>
          <cell r="K1829" t="str">
            <v>630</v>
          </cell>
        </row>
        <row r="1830">
          <cell r="I1830">
            <v>208.08</v>
          </cell>
          <cell r="K1830" t="str">
            <v>630</v>
          </cell>
        </row>
        <row r="1831">
          <cell r="I1831">
            <v>0</v>
          </cell>
          <cell r="K1831" t="str">
            <v>630</v>
          </cell>
        </row>
        <row r="1832">
          <cell r="I1832">
            <v>0</v>
          </cell>
          <cell r="K1832" t="str">
            <v>630</v>
          </cell>
        </row>
        <row r="1833">
          <cell r="I1833">
            <v>4788</v>
          </cell>
          <cell r="K1833" t="str">
            <v>630</v>
          </cell>
        </row>
        <row r="1834">
          <cell r="I1834">
            <v>544</v>
          </cell>
          <cell r="K1834" t="str">
            <v>630</v>
          </cell>
        </row>
        <row r="1835">
          <cell r="I1835">
            <v>156</v>
          </cell>
          <cell r="K1835" t="str">
            <v>630</v>
          </cell>
        </row>
        <row r="1836">
          <cell r="I1836">
            <v>2237</v>
          </cell>
          <cell r="K1836" t="str">
            <v>630</v>
          </cell>
        </row>
        <row r="1837">
          <cell r="I1837">
            <v>3559.38</v>
          </cell>
          <cell r="K1837" t="str">
            <v>630</v>
          </cell>
        </row>
        <row r="1838">
          <cell r="I1838">
            <v>199</v>
          </cell>
          <cell r="K1838" t="str">
            <v>630</v>
          </cell>
        </row>
        <row r="1839">
          <cell r="I1839">
            <v>0</v>
          </cell>
          <cell r="K1839" t="str">
            <v>630</v>
          </cell>
        </row>
        <row r="1840">
          <cell r="I1840">
            <v>225714.6</v>
          </cell>
          <cell r="K1840" t="str">
            <v>610</v>
          </cell>
        </row>
        <row r="1841">
          <cell r="I1841">
            <v>19717.849999999999</v>
          </cell>
          <cell r="K1841" t="str">
            <v>610</v>
          </cell>
        </row>
        <row r="1842">
          <cell r="I1842">
            <v>5579.39</v>
          </cell>
          <cell r="K1842" t="str">
            <v>610</v>
          </cell>
        </row>
        <row r="1843">
          <cell r="I1843">
            <v>6753</v>
          </cell>
          <cell r="K1843" t="str">
            <v>610</v>
          </cell>
        </row>
        <row r="1844">
          <cell r="I1844">
            <v>17601.78</v>
          </cell>
          <cell r="K1844" t="str">
            <v>620</v>
          </cell>
        </row>
        <row r="1845">
          <cell r="I1845">
            <v>7846.59</v>
          </cell>
          <cell r="K1845" t="str">
            <v>620</v>
          </cell>
        </row>
        <row r="1846">
          <cell r="I1846">
            <v>3570.46</v>
          </cell>
          <cell r="K1846" t="str">
            <v>620</v>
          </cell>
        </row>
        <row r="1847">
          <cell r="I1847">
            <v>39258.29</v>
          </cell>
          <cell r="K1847" t="str">
            <v>620</v>
          </cell>
        </row>
        <row r="1848">
          <cell r="I1848">
            <v>2133.7199999999998</v>
          </cell>
          <cell r="K1848" t="str">
            <v>620</v>
          </cell>
        </row>
        <row r="1849">
          <cell r="I1849">
            <v>6675.11</v>
          </cell>
          <cell r="K1849" t="str">
            <v>620</v>
          </cell>
        </row>
        <row r="1850">
          <cell r="I1850">
            <v>2111.17</v>
          </cell>
          <cell r="K1850" t="str">
            <v>620</v>
          </cell>
        </row>
        <row r="1851">
          <cell r="I1851">
            <v>660.94</v>
          </cell>
          <cell r="K1851" t="str">
            <v>620</v>
          </cell>
        </row>
        <row r="1852">
          <cell r="I1852">
            <v>12584.67</v>
          </cell>
          <cell r="K1852" t="str">
            <v>620</v>
          </cell>
        </row>
        <row r="1853">
          <cell r="I1853">
            <v>1280.31</v>
          </cell>
          <cell r="K1853" t="str">
            <v>630</v>
          </cell>
        </row>
        <row r="1854">
          <cell r="I1854">
            <v>3985.64</v>
          </cell>
          <cell r="K1854" t="str">
            <v>630</v>
          </cell>
        </row>
        <row r="1855">
          <cell r="I1855">
            <v>13113.5</v>
          </cell>
          <cell r="K1855" t="str">
            <v>630</v>
          </cell>
        </row>
        <row r="1856">
          <cell r="I1856">
            <v>2271.19</v>
          </cell>
          <cell r="K1856" t="str">
            <v>630</v>
          </cell>
        </row>
        <row r="1857">
          <cell r="I1857">
            <v>-17</v>
          </cell>
          <cell r="K1857" t="str">
            <v>630</v>
          </cell>
        </row>
        <row r="1858">
          <cell r="I1858">
            <v>20.5</v>
          </cell>
          <cell r="K1858" t="str">
            <v>630</v>
          </cell>
        </row>
        <row r="1859">
          <cell r="I1859">
            <v>271.89</v>
          </cell>
          <cell r="K1859" t="str">
            <v>630</v>
          </cell>
        </row>
        <row r="1860">
          <cell r="I1860">
            <v>554.4</v>
          </cell>
          <cell r="K1860" t="str">
            <v>630</v>
          </cell>
        </row>
        <row r="1861">
          <cell r="I1861">
            <v>0</v>
          </cell>
          <cell r="K1861" t="str">
            <v>630</v>
          </cell>
        </row>
        <row r="1862">
          <cell r="I1862">
            <v>0</v>
          </cell>
          <cell r="K1862" t="str">
            <v>630</v>
          </cell>
        </row>
        <row r="1863">
          <cell r="I1863">
            <v>0</v>
          </cell>
          <cell r="K1863" t="str">
            <v>630</v>
          </cell>
        </row>
        <row r="1864">
          <cell r="I1864">
            <v>1513.9</v>
          </cell>
          <cell r="K1864" t="str">
            <v>630</v>
          </cell>
        </row>
        <row r="1865">
          <cell r="I1865">
            <v>37</v>
          </cell>
          <cell r="K1865" t="str">
            <v>630</v>
          </cell>
        </row>
        <row r="1866">
          <cell r="I1866">
            <v>0</v>
          </cell>
          <cell r="K1866" t="str">
            <v>630</v>
          </cell>
        </row>
        <row r="1867">
          <cell r="I1867">
            <v>0</v>
          </cell>
          <cell r="K1867" t="str">
            <v>630</v>
          </cell>
        </row>
        <row r="1868">
          <cell r="I1868">
            <v>637.54999999999995</v>
          </cell>
          <cell r="K1868" t="str">
            <v>630</v>
          </cell>
        </row>
        <row r="1869">
          <cell r="I1869">
            <v>295.44</v>
          </cell>
          <cell r="K1869" t="str">
            <v>630</v>
          </cell>
        </row>
        <row r="1870">
          <cell r="I1870">
            <v>196.22</v>
          </cell>
          <cell r="K1870" t="str">
            <v>630</v>
          </cell>
        </row>
        <row r="1871">
          <cell r="I1871">
            <v>751.86</v>
          </cell>
          <cell r="K1871" t="str">
            <v>630</v>
          </cell>
        </row>
        <row r="1872">
          <cell r="I1872">
            <v>0</v>
          </cell>
          <cell r="K1872" t="str">
            <v>630</v>
          </cell>
        </row>
        <row r="1873">
          <cell r="I1873">
            <v>0</v>
          </cell>
          <cell r="K1873" t="str">
            <v>630</v>
          </cell>
        </row>
        <row r="1874">
          <cell r="I1874">
            <v>4608</v>
          </cell>
          <cell r="K1874" t="str">
            <v>630</v>
          </cell>
        </row>
        <row r="1875">
          <cell r="I1875">
            <v>0</v>
          </cell>
          <cell r="K1875" t="str">
            <v>630</v>
          </cell>
        </row>
        <row r="1876">
          <cell r="I1876">
            <v>2205.5500000000002</v>
          </cell>
          <cell r="K1876" t="str">
            <v>630</v>
          </cell>
        </row>
        <row r="1877">
          <cell r="I1877">
            <v>524.21</v>
          </cell>
          <cell r="K1877" t="str">
            <v>630</v>
          </cell>
        </row>
        <row r="1878">
          <cell r="I1878">
            <v>451.35</v>
          </cell>
          <cell r="K1878" t="str">
            <v>630</v>
          </cell>
        </row>
        <row r="1879">
          <cell r="I1879">
            <v>0</v>
          </cell>
          <cell r="K1879" t="str">
            <v>630</v>
          </cell>
        </row>
        <row r="1880">
          <cell r="I1880">
            <v>0</v>
          </cell>
          <cell r="K1880" t="str">
            <v>630</v>
          </cell>
        </row>
        <row r="1881">
          <cell r="I1881">
            <v>442.82</v>
          </cell>
          <cell r="K1881" t="str">
            <v>630</v>
          </cell>
        </row>
        <row r="1882">
          <cell r="I1882">
            <v>755.61</v>
          </cell>
          <cell r="K1882" t="str">
            <v>630</v>
          </cell>
        </row>
        <row r="1883">
          <cell r="I1883">
            <v>749.33</v>
          </cell>
          <cell r="K1883" t="str">
            <v>630</v>
          </cell>
        </row>
        <row r="1884">
          <cell r="I1884">
            <v>0</v>
          </cell>
          <cell r="K1884" t="str">
            <v>630</v>
          </cell>
        </row>
        <row r="1885">
          <cell r="I1885">
            <v>40.299999999999997</v>
          </cell>
          <cell r="K1885" t="str">
            <v>630</v>
          </cell>
        </row>
        <row r="1886">
          <cell r="I1886">
            <v>4337.7299999999996</v>
          </cell>
          <cell r="K1886" t="str">
            <v>630</v>
          </cell>
        </row>
        <row r="1887">
          <cell r="I1887">
            <v>2750.67</v>
          </cell>
          <cell r="K1887" t="str">
            <v>630</v>
          </cell>
        </row>
        <row r="1888">
          <cell r="I1888">
            <v>2745.38</v>
          </cell>
          <cell r="K1888" t="str">
            <v>630</v>
          </cell>
        </row>
        <row r="1889">
          <cell r="I1889">
            <v>0</v>
          </cell>
          <cell r="K1889" t="str">
            <v>630</v>
          </cell>
        </row>
        <row r="1890">
          <cell r="I1890">
            <v>0.22</v>
          </cell>
          <cell r="K1890" t="str">
            <v>630</v>
          </cell>
        </row>
        <row r="1891">
          <cell r="I1891">
            <v>366.83</v>
          </cell>
          <cell r="K1891" t="str">
            <v>630</v>
          </cell>
        </row>
        <row r="1892">
          <cell r="I1892">
            <v>4907.8599999999997</v>
          </cell>
          <cell r="K1892" t="str">
            <v>630</v>
          </cell>
        </row>
        <row r="1893">
          <cell r="I1893">
            <v>2807.91</v>
          </cell>
          <cell r="K1893" t="str">
            <v>630</v>
          </cell>
        </row>
        <row r="1894">
          <cell r="I1894">
            <v>2142.1999999999998</v>
          </cell>
          <cell r="K1894" t="str">
            <v>630</v>
          </cell>
        </row>
        <row r="1895">
          <cell r="I1895">
            <v>2786</v>
          </cell>
          <cell r="K1895" t="str">
            <v>640</v>
          </cell>
        </row>
        <row r="1896">
          <cell r="I1896">
            <v>2675</v>
          </cell>
          <cell r="K1896" t="str">
            <v>640</v>
          </cell>
        </row>
        <row r="1897">
          <cell r="I1897">
            <v>346.91</v>
          </cell>
          <cell r="K1897" t="str">
            <v>640</v>
          </cell>
        </row>
        <row r="1898">
          <cell r="I1898">
            <v>31733.5</v>
          </cell>
          <cell r="K1898" t="str">
            <v>640</v>
          </cell>
        </row>
        <row r="1899">
          <cell r="I1899">
            <v>0</v>
          </cell>
          <cell r="K1899" t="str">
            <v>710</v>
          </cell>
        </row>
        <row r="1900">
          <cell r="I1900">
            <v>22244.02</v>
          </cell>
          <cell r="K1900" t="str">
            <v>610</v>
          </cell>
        </row>
        <row r="1901">
          <cell r="I1901">
            <v>1834.49</v>
          </cell>
          <cell r="K1901" t="str">
            <v>610</v>
          </cell>
        </row>
        <row r="1902">
          <cell r="I1902">
            <v>500</v>
          </cell>
          <cell r="K1902" t="str">
            <v>610</v>
          </cell>
        </row>
        <row r="1903">
          <cell r="I1903">
            <v>1402.55</v>
          </cell>
          <cell r="K1903" t="str">
            <v>620</v>
          </cell>
        </row>
        <row r="1904">
          <cell r="I1904">
            <v>987.76</v>
          </cell>
          <cell r="K1904" t="str">
            <v>620</v>
          </cell>
        </row>
        <row r="1905">
          <cell r="I1905">
            <v>337.08</v>
          </cell>
          <cell r="K1905" t="str">
            <v>620</v>
          </cell>
        </row>
        <row r="1906">
          <cell r="I1906">
            <v>3731.84</v>
          </cell>
          <cell r="K1906" t="str">
            <v>620</v>
          </cell>
        </row>
        <row r="1907">
          <cell r="I1907">
            <v>206.09</v>
          </cell>
          <cell r="K1907" t="str">
            <v>620</v>
          </cell>
        </row>
        <row r="1908">
          <cell r="I1908">
            <v>772.88</v>
          </cell>
          <cell r="K1908" t="str">
            <v>620</v>
          </cell>
        </row>
        <row r="1909">
          <cell r="I1909">
            <v>240.77</v>
          </cell>
          <cell r="K1909" t="str">
            <v>620</v>
          </cell>
        </row>
        <row r="1910">
          <cell r="I1910">
            <v>64.37</v>
          </cell>
          <cell r="K1910" t="str">
            <v>620</v>
          </cell>
        </row>
        <row r="1911">
          <cell r="I1911">
            <v>1223.73</v>
          </cell>
          <cell r="K1911" t="str">
            <v>620</v>
          </cell>
        </row>
        <row r="1912">
          <cell r="I1912">
            <v>174.04</v>
          </cell>
          <cell r="K1912" t="str">
            <v>630</v>
          </cell>
        </row>
        <row r="1913">
          <cell r="I1913">
            <v>5050.0600000000004</v>
          </cell>
          <cell r="K1913" t="str">
            <v>630</v>
          </cell>
        </row>
        <row r="1914">
          <cell r="I1914">
            <v>0</v>
          </cell>
          <cell r="K1914" t="str">
            <v>630</v>
          </cell>
        </row>
        <row r="1915">
          <cell r="I1915">
            <v>0</v>
          </cell>
          <cell r="K1915" t="str">
            <v>630</v>
          </cell>
        </row>
        <row r="1916">
          <cell r="I1916">
            <v>0</v>
          </cell>
          <cell r="K1916" t="str">
            <v>630</v>
          </cell>
        </row>
        <row r="1917">
          <cell r="I1917">
            <v>-140</v>
          </cell>
          <cell r="K1917" t="str">
            <v>630</v>
          </cell>
        </row>
        <row r="1918">
          <cell r="I1918">
            <v>0</v>
          </cell>
          <cell r="K1918" t="str">
            <v>630</v>
          </cell>
        </row>
        <row r="1919">
          <cell r="I1919">
            <v>0</v>
          </cell>
          <cell r="K1919" t="str">
            <v>630</v>
          </cell>
        </row>
        <row r="1920">
          <cell r="I1920">
            <v>2100</v>
          </cell>
          <cell r="K1920" t="str">
            <v>630</v>
          </cell>
        </row>
        <row r="1921">
          <cell r="I1921">
            <v>2114</v>
          </cell>
          <cell r="K1921" t="str">
            <v>630</v>
          </cell>
        </row>
        <row r="1922">
          <cell r="I1922">
            <v>0</v>
          </cell>
          <cell r="K1922" t="str">
            <v>630</v>
          </cell>
        </row>
        <row r="1923">
          <cell r="I1923">
            <v>998.25</v>
          </cell>
          <cell r="K1923" t="str">
            <v>630</v>
          </cell>
        </row>
        <row r="1924">
          <cell r="I1924">
            <v>5.81</v>
          </cell>
          <cell r="K1924" t="str">
            <v>630</v>
          </cell>
        </row>
        <row r="1925">
          <cell r="I1925">
            <v>815</v>
          </cell>
          <cell r="K1925" t="str">
            <v>630</v>
          </cell>
        </row>
        <row r="1926">
          <cell r="I1926">
            <v>126.03</v>
          </cell>
          <cell r="K1926" t="str">
            <v>640</v>
          </cell>
        </row>
        <row r="1927">
          <cell r="I1927">
            <v>97.3</v>
          </cell>
          <cell r="K1927" t="str">
            <v>630</v>
          </cell>
        </row>
        <row r="1928">
          <cell r="I1928">
            <v>2.68</v>
          </cell>
          <cell r="K1928" t="str">
            <v>630</v>
          </cell>
        </row>
        <row r="1929">
          <cell r="I1929">
            <v>300.73</v>
          </cell>
          <cell r="K1929" t="str">
            <v>630</v>
          </cell>
        </row>
        <row r="1930">
          <cell r="I1930">
            <v>58</v>
          </cell>
          <cell r="K1930" t="str">
            <v>630</v>
          </cell>
        </row>
        <row r="1931">
          <cell r="I1931">
            <v>0</v>
          </cell>
          <cell r="K1931" t="str">
            <v>630</v>
          </cell>
        </row>
        <row r="1932">
          <cell r="I1932">
            <v>0</v>
          </cell>
          <cell r="K1932" t="str">
            <v>630</v>
          </cell>
        </row>
        <row r="1933">
          <cell r="I1933">
            <v>0</v>
          </cell>
          <cell r="K1933" t="str">
            <v>630</v>
          </cell>
        </row>
        <row r="1934">
          <cell r="I1934">
            <v>20907.919999999998</v>
          </cell>
          <cell r="K1934" t="str">
            <v>610</v>
          </cell>
        </row>
        <row r="1935">
          <cell r="I1935">
            <v>1734.47</v>
          </cell>
          <cell r="K1935" t="str">
            <v>610</v>
          </cell>
        </row>
        <row r="1936">
          <cell r="I1936">
            <v>1737.85</v>
          </cell>
          <cell r="K1936" t="str">
            <v>610</v>
          </cell>
        </row>
        <row r="1937">
          <cell r="I1937">
            <v>243</v>
          </cell>
          <cell r="K1937" t="str">
            <v>610</v>
          </cell>
        </row>
        <row r="1938">
          <cell r="I1938">
            <v>1851.08</v>
          </cell>
          <cell r="K1938" t="str">
            <v>620</v>
          </cell>
        </row>
        <row r="1939">
          <cell r="I1939">
            <v>655.84</v>
          </cell>
          <cell r="K1939" t="str">
            <v>620</v>
          </cell>
        </row>
        <row r="1940">
          <cell r="I1940">
            <v>336.87</v>
          </cell>
          <cell r="K1940" t="str">
            <v>620</v>
          </cell>
        </row>
        <row r="1941">
          <cell r="I1941">
            <v>3851.19</v>
          </cell>
          <cell r="K1941" t="str">
            <v>620</v>
          </cell>
        </row>
        <row r="1942">
          <cell r="I1942">
            <v>198.57</v>
          </cell>
          <cell r="K1942" t="str">
            <v>620</v>
          </cell>
        </row>
        <row r="1943">
          <cell r="I1943">
            <v>452.25</v>
          </cell>
          <cell r="K1943" t="str">
            <v>620</v>
          </cell>
        </row>
        <row r="1944">
          <cell r="I1944">
            <v>138.38</v>
          </cell>
          <cell r="K1944" t="str">
            <v>620</v>
          </cell>
        </row>
        <row r="1945">
          <cell r="I1945">
            <v>61.66</v>
          </cell>
          <cell r="K1945" t="str">
            <v>620</v>
          </cell>
        </row>
        <row r="1946">
          <cell r="I1946">
            <v>1175.1300000000001</v>
          </cell>
          <cell r="K1946" t="str">
            <v>620</v>
          </cell>
        </row>
        <row r="1947">
          <cell r="I1947">
            <v>0</v>
          </cell>
          <cell r="K1947" t="str">
            <v>630</v>
          </cell>
        </row>
        <row r="1948">
          <cell r="I1948">
            <v>0</v>
          </cell>
          <cell r="K1948" t="str">
            <v>630</v>
          </cell>
        </row>
        <row r="1949">
          <cell r="I1949">
            <v>213.13</v>
          </cell>
          <cell r="K1949" t="str">
            <v>630</v>
          </cell>
        </row>
        <row r="1950">
          <cell r="I1950">
            <v>41.71</v>
          </cell>
          <cell r="K1950" t="str">
            <v>630</v>
          </cell>
        </row>
        <row r="1951">
          <cell r="I1951">
            <v>0</v>
          </cell>
          <cell r="K1951" t="str">
            <v>630</v>
          </cell>
        </row>
        <row r="1952">
          <cell r="I1952">
            <v>2.73</v>
          </cell>
          <cell r="K1952" t="str">
            <v>630</v>
          </cell>
        </row>
        <row r="1953">
          <cell r="I1953">
            <v>0</v>
          </cell>
          <cell r="K1953" t="str">
            <v>630</v>
          </cell>
        </row>
        <row r="1954">
          <cell r="I1954">
            <v>0</v>
          </cell>
          <cell r="K1954" t="str">
            <v>630</v>
          </cell>
        </row>
        <row r="1955">
          <cell r="I1955">
            <v>0</v>
          </cell>
          <cell r="K1955" t="str">
            <v>630</v>
          </cell>
        </row>
        <row r="1956">
          <cell r="I1956">
            <v>0</v>
          </cell>
          <cell r="K1956" t="str">
            <v>630</v>
          </cell>
        </row>
        <row r="1957">
          <cell r="I1957">
            <v>45.89</v>
          </cell>
          <cell r="K1957" t="str">
            <v>630</v>
          </cell>
        </row>
        <row r="1958">
          <cell r="I1958">
            <v>0</v>
          </cell>
          <cell r="K1958" t="str">
            <v>630</v>
          </cell>
        </row>
        <row r="1959">
          <cell r="I1959">
            <v>0</v>
          </cell>
          <cell r="K1959" t="str">
            <v>630</v>
          </cell>
        </row>
        <row r="1960">
          <cell r="I1960">
            <v>3117.45</v>
          </cell>
          <cell r="K1960" t="str">
            <v>630</v>
          </cell>
        </row>
        <row r="1961">
          <cell r="I1961">
            <v>0</v>
          </cell>
          <cell r="K1961" t="str">
            <v>630</v>
          </cell>
        </row>
        <row r="1962">
          <cell r="I1962">
            <v>0</v>
          </cell>
          <cell r="K1962" t="str">
            <v>630</v>
          </cell>
        </row>
        <row r="1963">
          <cell r="I1963">
            <v>0</v>
          </cell>
          <cell r="K1963" t="str">
            <v>630</v>
          </cell>
        </row>
        <row r="1964">
          <cell r="I1964">
            <v>0</v>
          </cell>
          <cell r="K1964" t="str">
            <v>630</v>
          </cell>
        </row>
        <row r="1965">
          <cell r="I1965">
            <v>0</v>
          </cell>
          <cell r="K1965" t="str">
            <v>630</v>
          </cell>
        </row>
        <row r="1966">
          <cell r="I1966">
            <v>0</v>
          </cell>
          <cell r="K1966" t="str">
            <v>630</v>
          </cell>
        </row>
        <row r="1967">
          <cell r="I1967">
            <v>0</v>
          </cell>
          <cell r="K1967" t="str">
            <v>630</v>
          </cell>
        </row>
        <row r="1968">
          <cell r="I1968">
            <v>45</v>
          </cell>
          <cell r="K1968" t="str">
            <v>630</v>
          </cell>
        </row>
        <row r="1969">
          <cell r="I1969">
            <v>0</v>
          </cell>
          <cell r="K1969" t="str">
            <v>630</v>
          </cell>
        </row>
        <row r="1970">
          <cell r="I1970">
            <v>0</v>
          </cell>
          <cell r="K1970" t="str">
            <v>630</v>
          </cell>
        </row>
        <row r="1971">
          <cell r="I1971">
            <v>0</v>
          </cell>
          <cell r="K1971" t="str">
            <v>630</v>
          </cell>
        </row>
        <row r="1972">
          <cell r="I1972">
            <v>0</v>
          </cell>
          <cell r="K1972" t="str">
            <v>630</v>
          </cell>
        </row>
        <row r="1973">
          <cell r="I1973">
            <v>0</v>
          </cell>
          <cell r="K1973" t="str">
            <v>630</v>
          </cell>
        </row>
        <row r="1974">
          <cell r="I1974">
            <v>0</v>
          </cell>
          <cell r="K1974" t="str">
            <v>630</v>
          </cell>
        </row>
        <row r="1975">
          <cell r="I1975">
            <v>635.27</v>
          </cell>
          <cell r="K1975" t="str">
            <v>630</v>
          </cell>
        </row>
        <row r="1976">
          <cell r="I1976">
            <v>0</v>
          </cell>
          <cell r="K1976" t="str">
            <v>630</v>
          </cell>
        </row>
        <row r="1977">
          <cell r="I1977">
            <v>49.21</v>
          </cell>
          <cell r="K1977" t="str">
            <v>630</v>
          </cell>
        </row>
        <row r="1978">
          <cell r="I1978">
            <v>0.38</v>
          </cell>
          <cell r="K1978" t="str">
            <v>630</v>
          </cell>
        </row>
        <row r="1979">
          <cell r="I1979">
            <v>218</v>
          </cell>
          <cell r="K1979" t="str">
            <v>630</v>
          </cell>
        </row>
        <row r="1980">
          <cell r="I1980">
            <v>-2750.67</v>
          </cell>
          <cell r="K1980" t="str">
            <v>630</v>
          </cell>
        </row>
        <row r="1981">
          <cell r="I1981">
            <v>34.99</v>
          </cell>
          <cell r="K1981" t="str">
            <v>630</v>
          </cell>
        </row>
        <row r="1982">
          <cell r="I1982">
            <v>0</v>
          </cell>
          <cell r="K1982" t="str">
            <v>630</v>
          </cell>
        </row>
        <row r="1983">
          <cell r="I1983">
            <v>762.9</v>
          </cell>
          <cell r="K1983" t="str">
            <v>630</v>
          </cell>
        </row>
        <row r="1984">
          <cell r="I1984">
            <v>453.6</v>
          </cell>
          <cell r="K1984" t="str">
            <v>630</v>
          </cell>
        </row>
        <row r="1985">
          <cell r="I1985">
            <v>0</v>
          </cell>
          <cell r="K1985" t="str">
            <v>630</v>
          </cell>
        </row>
        <row r="1986">
          <cell r="I1986">
            <v>0</v>
          </cell>
          <cell r="K1986" t="str">
            <v>630</v>
          </cell>
        </row>
        <row r="1987">
          <cell r="I1987">
            <v>0</v>
          </cell>
          <cell r="K1987" t="str">
            <v>640</v>
          </cell>
        </row>
        <row r="1988">
          <cell r="I1988">
            <v>866</v>
          </cell>
          <cell r="K1988" t="str">
            <v>640</v>
          </cell>
        </row>
        <row r="1989">
          <cell r="I1989">
            <v>870</v>
          </cell>
          <cell r="K1989" t="str">
            <v>640</v>
          </cell>
        </row>
        <row r="1990">
          <cell r="I1990">
            <v>235.19</v>
          </cell>
          <cell r="K1990" t="str">
            <v>640</v>
          </cell>
        </row>
        <row r="1991">
          <cell r="I1991">
            <v>868.33</v>
          </cell>
          <cell r="K1991" t="str">
            <v>610</v>
          </cell>
        </row>
        <row r="1992">
          <cell r="I1992">
            <v>32.200000000000003</v>
          </cell>
          <cell r="K1992" t="str">
            <v>610</v>
          </cell>
        </row>
        <row r="1993">
          <cell r="I1993">
            <v>200</v>
          </cell>
          <cell r="K1993" t="str">
            <v>610</v>
          </cell>
        </row>
        <row r="1994">
          <cell r="I1994">
            <v>110.06</v>
          </cell>
          <cell r="K1994" t="str">
            <v>620</v>
          </cell>
        </row>
        <row r="1995">
          <cell r="I1995">
            <v>0</v>
          </cell>
          <cell r="K1995" t="str">
            <v>620</v>
          </cell>
        </row>
        <row r="1996">
          <cell r="I1996">
            <v>15.41</v>
          </cell>
          <cell r="K1996" t="str">
            <v>620</v>
          </cell>
        </row>
        <row r="1997">
          <cell r="I1997">
            <v>154.08000000000001</v>
          </cell>
          <cell r="K1997" t="str">
            <v>620</v>
          </cell>
        </row>
        <row r="1998">
          <cell r="I1998">
            <v>8.81</v>
          </cell>
          <cell r="K1998" t="str">
            <v>620</v>
          </cell>
        </row>
        <row r="1999">
          <cell r="I1999">
            <v>33.020000000000003</v>
          </cell>
          <cell r="K1999" t="str">
            <v>620</v>
          </cell>
        </row>
        <row r="2000">
          <cell r="I2000">
            <v>11.01</v>
          </cell>
          <cell r="K2000" t="str">
            <v>620</v>
          </cell>
        </row>
        <row r="2001">
          <cell r="I2001">
            <v>2.76</v>
          </cell>
          <cell r="K2001" t="str">
            <v>620</v>
          </cell>
        </row>
        <row r="2002">
          <cell r="I2002">
            <v>52.28</v>
          </cell>
          <cell r="K2002" t="str">
            <v>620</v>
          </cell>
        </row>
        <row r="2003">
          <cell r="I2003">
            <v>0</v>
          </cell>
          <cell r="K2003" t="str">
            <v>630</v>
          </cell>
        </row>
        <row r="2004">
          <cell r="I2004">
            <v>0</v>
          </cell>
          <cell r="K2004" t="str">
            <v>630</v>
          </cell>
        </row>
        <row r="2005">
          <cell r="I2005">
            <v>0</v>
          </cell>
          <cell r="K2005" t="str">
            <v>630</v>
          </cell>
        </row>
        <row r="2006">
          <cell r="I2006">
            <v>0</v>
          </cell>
          <cell r="K2006" t="str">
            <v>630</v>
          </cell>
        </row>
        <row r="2007">
          <cell r="I2007">
            <v>0</v>
          </cell>
          <cell r="K2007" t="str">
            <v>630</v>
          </cell>
        </row>
        <row r="2008">
          <cell r="I2008">
            <v>0</v>
          </cell>
          <cell r="K2008" t="str">
            <v>630</v>
          </cell>
        </row>
        <row r="2009">
          <cell r="I2009">
            <v>140</v>
          </cell>
          <cell r="K2009" t="str">
            <v>630</v>
          </cell>
        </row>
        <row r="2010">
          <cell r="I2010">
            <v>41.7</v>
          </cell>
          <cell r="K2010" t="str">
            <v>630</v>
          </cell>
        </row>
        <row r="2011">
          <cell r="I2011">
            <v>0.3</v>
          </cell>
          <cell r="K2011" t="str">
            <v>630</v>
          </cell>
        </row>
        <row r="2012">
          <cell r="I2012">
            <v>0</v>
          </cell>
          <cell r="K2012" t="str">
            <v>610</v>
          </cell>
        </row>
        <row r="2013">
          <cell r="I2013">
            <v>0</v>
          </cell>
          <cell r="K2013" t="str">
            <v>620</v>
          </cell>
        </row>
        <row r="2014">
          <cell r="I2014">
            <v>100</v>
          </cell>
          <cell r="K2014" t="str">
            <v>630</v>
          </cell>
        </row>
        <row r="2015">
          <cell r="I2015">
            <v>0</v>
          </cell>
          <cell r="K2015" t="str">
            <v>630</v>
          </cell>
        </row>
        <row r="2016">
          <cell r="I2016">
            <v>0</v>
          </cell>
          <cell r="K2016" t="str">
            <v>630</v>
          </cell>
        </row>
        <row r="2017">
          <cell r="I2017">
            <v>11.94</v>
          </cell>
          <cell r="K2017" t="str">
            <v>630</v>
          </cell>
        </row>
        <row r="2018">
          <cell r="I2018">
            <v>0</v>
          </cell>
          <cell r="K2018" t="str">
            <v>630</v>
          </cell>
        </row>
        <row r="2019">
          <cell r="I2019">
            <v>0</v>
          </cell>
          <cell r="K2019" t="str">
            <v>630</v>
          </cell>
        </row>
        <row r="2020">
          <cell r="I2020">
            <v>41.29</v>
          </cell>
          <cell r="K2020" t="str">
            <v>630</v>
          </cell>
        </row>
        <row r="2021">
          <cell r="I2021">
            <v>0</v>
          </cell>
          <cell r="K2021" t="str">
            <v>630</v>
          </cell>
        </row>
        <row r="2022">
          <cell r="I2022">
            <v>0</v>
          </cell>
          <cell r="K2022" t="str">
            <v>630</v>
          </cell>
        </row>
        <row r="2023">
          <cell r="I2023">
            <v>0</v>
          </cell>
          <cell r="K2023" t="str">
            <v>630</v>
          </cell>
        </row>
        <row r="2024">
          <cell r="I2024">
            <v>58.8</v>
          </cell>
          <cell r="K2024" t="str">
            <v>630</v>
          </cell>
        </row>
        <row r="2025">
          <cell r="I2025">
            <v>20</v>
          </cell>
          <cell r="K2025" t="str">
            <v>630</v>
          </cell>
        </row>
        <row r="2026">
          <cell r="I2026">
            <v>0</v>
          </cell>
          <cell r="K2026" t="str">
            <v>630</v>
          </cell>
        </row>
        <row r="2027">
          <cell r="I2027">
            <v>0</v>
          </cell>
          <cell r="K2027" t="str">
            <v>630</v>
          </cell>
        </row>
        <row r="2028">
          <cell r="I2028">
            <v>65.05</v>
          </cell>
          <cell r="K2028" t="str">
            <v>630</v>
          </cell>
        </row>
        <row r="2029">
          <cell r="I2029">
            <v>0</v>
          </cell>
          <cell r="K2029" t="str">
            <v>630</v>
          </cell>
        </row>
        <row r="2030">
          <cell r="I2030">
            <v>25.62</v>
          </cell>
          <cell r="K2030" t="str">
            <v>630</v>
          </cell>
        </row>
        <row r="2031">
          <cell r="I2031">
            <v>0</v>
          </cell>
          <cell r="K2031" t="str">
            <v>630</v>
          </cell>
        </row>
        <row r="2032">
          <cell r="I2032">
            <v>62.57</v>
          </cell>
          <cell r="K2032" t="str">
            <v>630</v>
          </cell>
        </row>
        <row r="2033">
          <cell r="I2033">
            <v>0</v>
          </cell>
          <cell r="K2033" t="str">
            <v>630</v>
          </cell>
        </row>
        <row r="2034">
          <cell r="I2034">
            <v>200</v>
          </cell>
          <cell r="K2034" t="str">
            <v>630</v>
          </cell>
        </row>
        <row r="2035">
          <cell r="I2035">
            <v>0</v>
          </cell>
          <cell r="K2035" t="str">
            <v>630</v>
          </cell>
        </row>
        <row r="2036">
          <cell r="I2036">
            <v>0</v>
          </cell>
          <cell r="K2036" t="str">
            <v>630</v>
          </cell>
        </row>
        <row r="2037">
          <cell r="I2037">
            <v>1300</v>
          </cell>
          <cell r="K2037" t="str">
            <v>630</v>
          </cell>
        </row>
        <row r="2038">
          <cell r="I2038">
            <v>2060</v>
          </cell>
          <cell r="K2038" t="str">
            <v>640</v>
          </cell>
        </row>
        <row r="2039">
          <cell r="I2039">
            <v>65</v>
          </cell>
          <cell r="K2039" t="str">
            <v>640</v>
          </cell>
        </row>
        <row r="2040">
          <cell r="I2040">
            <v>0</v>
          </cell>
          <cell r="K2040" t="str">
            <v>630</v>
          </cell>
        </row>
        <row r="2041">
          <cell r="I2041">
            <v>338505.36</v>
          </cell>
          <cell r="K2041" t="str">
            <v>610</v>
          </cell>
        </row>
        <row r="2042">
          <cell r="I2042">
            <v>48899.19</v>
          </cell>
          <cell r="K2042" t="str">
            <v>610</v>
          </cell>
        </row>
        <row r="2043">
          <cell r="I2043">
            <v>8266.5400000000009</v>
          </cell>
          <cell r="K2043" t="str">
            <v>610</v>
          </cell>
        </row>
        <row r="2044">
          <cell r="I2044">
            <v>22250.28</v>
          </cell>
          <cell r="K2044" t="str">
            <v>610</v>
          </cell>
        </row>
        <row r="2045">
          <cell r="I2045">
            <v>34499.14</v>
          </cell>
          <cell r="K2045" t="str">
            <v>620</v>
          </cell>
        </row>
        <row r="2046">
          <cell r="I2046">
            <v>7924.51</v>
          </cell>
          <cell r="K2046" t="str">
            <v>620</v>
          </cell>
        </row>
        <row r="2047">
          <cell r="I2047">
            <v>5843.66</v>
          </cell>
          <cell r="K2047" t="str">
            <v>620</v>
          </cell>
        </row>
        <row r="2048">
          <cell r="I2048">
            <v>61465.4</v>
          </cell>
          <cell r="K2048" t="str">
            <v>620</v>
          </cell>
        </row>
        <row r="2049">
          <cell r="I2049">
            <v>3418.21</v>
          </cell>
          <cell r="K2049" t="str">
            <v>620</v>
          </cell>
        </row>
        <row r="2050">
          <cell r="I2050">
            <v>10675.64</v>
          </cell>
          <cell r="K2050" t="str">
            <v>620</v>
          </cell>
        </row>
        <row r="2051">
          <cell r="I2051">
            <v>3492.7</v>
          </cell>
          <cell r="K2051" t="str">
            <v>620</v>
          </cell>
        </row>
        <row r="2052">
          <cell r="I2052">
            <v>1060.5999999999999</v>
          </cell>
          <cell r="K2052" t="str">
            <v>620</v>
          </cell>
        </row>
        <row r="2053">
          <cell r="I2053">
            <v>20181.150000000001</v>
          </cell>
          <cell r="K2053" t="str">
            <v>620</v>
          </cell>
        </row>
        <row r="2054">
          <cell r="I2054">
            <v>3870</v>
          </cell>
          <cell r="K2054" t="str">
            <v>620</v>
          </cell>
        </row>
        <row r="2055">
          <cell r="I2055">
            <v>678.58</v>
          </cell>
          <cell r="K2055" t="str">
            <v>630</v>
          </cell>
        </row>
        <row r="2056">
          <cell r="I2056">
            <v>5975.54</v>
          </cell>
          <cell r="K2056" t="str">
            <v>630</v>
          </cell>
        </row>
        <row r="2057">
          <cell r="I2057">
            <v>17331.310000000001</v>
          </cell>
          <cell r="K2057" t="str">
            <v>630</v>
          </cell>
        </row>
        <row r="2058">
          <cell r="I2058">
            <v>1988.61</v>
          </cell>
          <cell r="K2058" t="str">
            <v>630</v>
          </cell>
        </row>
        <row r="2059">
          <cell r="I2059">
            <v>20059.47</v>
          </cell>
          <cell r="K2059" t="str">
            <v>630</v>
          </cell>
        </row>
        <row r="2060">
          <cell r="I2060">
            <v>259.95999999999998</v>
          </cell>
          <cell r="K2060" t="str">
            <v>630</v>
          </cell>
        </row>
        <row r="2061">
          <cell r="I2061">
            <v>1916.14</v>
          </cell>
          <cell r="K2061" t="str">
            <v>630</v>
          </cell>
        </row>
        <row r="2062">
          <cell r="I2062">
            <v>612</v>
          </cell>
          <cell r="K2062" t="str">
            <v>630</v>
          </cell>
        </row>
        <row r="2063">
          <cell r="I2063">
            <v>501.4</v>
          </cell>
          <cell r="K2063" t="str">
            <v>630</v>
          </cell>
        </row>
        <row r="2064">
          <cell r="I2064">
            <v>658.27</v>
          </cell>
          <cell r="K2064" t="str">
            <v>630</v>
          </cell>
        </row>
        <row r="2065">
          <cell r="I2065">
            <v>4654.08</v>
          </cell>
          <cell r="K2065" t="str">
            <v>630</v>
          </cell>
        </row>
        <row r="2066">
          <cell r="I2066">
            <v>199.98</v>
          </cell>
          <cell r="K2066" t="str">
            <v>630</v>
          </cell>
        </row>
        <row r="2067">
          <cell r="I2067">
            <v>1407.39</v>
          </cell>
          <cell r="K2067" t="str">
            <v>630</v>
          </cell>
        </row>
        <row r="2068">
          <cell r="I2068">
            <v>332.56</v>
          </cell>
          <cell r="K2068" t="str">
            <v>630</v>
          </cell>
        </row>
        <row r="2069">
          <cell r="I2069">
            <v>1001.98</v>
          </cell>
          <cell r="K2069" t="str">
            <v>630</v>
          </cell>
        </row>
        <row r="2070">
          <cell r="I2070">
            <v>107.6</v>
          </cell>
          <cell r="K2070" t="str">
            <v>630</v>
          </cell>
        </row>
        <row r="2071">
          <cell r="I2071">
            <v>24.5</v>
          </cell>
          <cell r="K2071" t="str">
            <v>630</v>
          </cell>
        </row>
        <row r="2072">
          <cell r="I2072">
            <v>199.98</v>
          </cell>
          <cell r="K2072" t="str">
            <v>630</v>
          </cell>
        </row>
        <row r="2073">
          <cell r="I2073">
            <v>1859.41</v>
          </cell>
          <cell r="K2073" t="str">
            <v>630</v>
          </cell>
        </row>
        <row r="2074">
          <cell r="I2074">
            <v>7043.39</v>
          </cell>
          <cell r="K2074" t="str">
            <v>630</v>
          </cell>
        </row>
        <row r="2075">
          <cell r="I2075">
            <v>500</v>
          </cell>
          <cell r="K2075" t="str">
            <v>630</v>
          </cell>
        </row>
        <row r="2076">
          <cell r="I2076">
            <v>3067.25</v>
          </cell>
          <cell r="K2076" t="str">
            <v>630</v>
          </cell>
        </row>
        <row r="2077">
          <cell r="I2077">
            <v>4015.39</v>
          </cell>
          <cell r="K2077" t="str">
            <v>630</v>
          </cell>
        </row>
        <row r="2078">
          <cell r="I2078">
            <v>30.48</v>
          </cell>
          <cell r="K2078" t="str">
            <v>630</v>
          </cell>
        </row>
        <row r="2079">
          <cell r="I2079">
            <v>636.37</v>
          </cell>
          <cell r="K2079" t="str">
            <v>630</v>
          </cell>
        </row>
        <row r="2080">
          <cell r="I2080">
            <v>378.4</v>
          </cell>
          <cell r="K2080" t="str">
            <v>630</v>
          </cell>
        </row>
        <row r="2081">
          <cell r="I2081">
            <v>0</v>
          </cell>
          <cell r="K2081" t="str">
            <v>630</v>
          </cell>
        </row>
        <row r="2082">
          <cell r="I2082">
            <v>9236.8799999999992</v>
          </cell>
          <cell r="K2082" t="str">
            <v>630</v>
          </cell>
        </row>
        <row r="2083">
          <cell r="I2083">
            <v>7737.07</v>
          </cell>
          <cell r="K2083" t="str">
            <v>630</v>
          </cell>
        </row>
        <row r="2084">
          <cell r="I2084">
            <v>144</v>
          </cell>
          <cell r="K2084" t="str">
            <v>630</v>
          </cell>
        </row>
        <row r="2085">
          <cell r="I2085">
            <v>25</v>
          </cell>
          <cell r="K2085" t="str">
            <v>630</v>
          </cell>
        </row>
        <row r="2086">
          <cell r="I2086">
            <v>519.16999999999996</v>
          </cell>
          <cell r="K2086" t="str">
            <v>630</v>
          </cell>
        </row>
        <row r="2087">
          <cell r="I2087">
            <v>-280.02</v>
          </cell>
          <cell r="K2087" t="str">
            <v>630</v>
          </cell>
        </row>
        <row r="2088">
          <cell r="I2088">
            <v>12378.7</v>
          </cell>
          <cell r="K2088" t="str">
            <v>630</v>
          </cell>
        </row>
        <row r="2089">
          <cell r="I2089">
            <v>15.21</v>
          </cell>
          <cell r="K2089" t="str">
            <v>630</v>
          </cell>
        </row>
        <row r="2090">
          <cell r="I2090">
            <v>7095</v>
          </cell>
          <cell r="K2090" t="str">
            <v>630</v>
          </cell>
        </row>
        <row r="2091">
          <cell r="I2091">
            <v>1485.56</v>
          </cell>
          <cell r="K2091" t="str">
            <v>630</v>
          </cell>
        </row>
        <row r="2092">
          <cell r="I2092">
            <v>43.13</v>
          </cell>
          <cell r="K2092" t="str">
            <v>630</v>
          </cell>
        </row>
        <row r="2093">
          <cell r="I2093">
            <v>4492</v>
          </cell>
          <cell r="K2093" t="str">
            <v>630</v>
          </cell>
        </row>
        <row r="2094">
          <cell r="I2094">
            <v>6981.74</v>
          </cell>
          <cell r="K2094" t="str">
            <v>630</v>
          </cell>
        </row>
        <row r="2095">
          <cell r="I2095">
            <v>1956.68</v>
          </cell>
          <cell r="K2095" t="str">
            <v>630</v>
          </cell>
        </row>
        <row r="2096">
          <cell r="I2096">
            <v>87585</v>
          </cell>
          <cell r="K2096" t="str">
            <v>630</v>
          </cell>
        </row>
        <row r="2097">
          <cell r="I2097">
            <v>2135.36</v>
          </cell>
          <cell r="K2097" t="str">
            <v>630</v>
          </cell>
        </row>
        <row r="2098">
          <cell r="I2098">
            <v>6129.58</v>
          </cell>
          <cell r="K2098" t="str">
            <v>630</v>
          </cell>
        </row>
        <row r="2099">
          <cell r="I2099">
            <v>200</v>
          </cell>
          <cell r="K2099" t="str">
            <v>640</v>
          </cell>
        </row>
        <row r="2100">
          <cell r="I2100">
            <v>4117.5</v>
          </cell>
          <cell r="K2100" t="str">
            <v>640</v>
          </cell>
        </row>
        <row r="2101">
          <cell r="I2101">
            <v>9981</v>
          </cell>
          <cell r="K2101" t="str">
            <v>640</v>
          </cell>
        </row>
        <row r="2102">
          <cell r="I2102">
            <v>51132</v>
          </cell>
          <cell r="K2102" t="str">
            <v>640</v>
          </cell>
        </row>
        <row r="2103">
          <cell r="I2103">
            <v>0</v>
          </cell>
          <cell r="K2103" t="str">
            <v>710</v>
          </cell>
        </row>
        <row r="2104">
          <cell r="I2104">
            <v>1786.11</v>
          </cell>
          <cell r="K2104" t="str">
            <v>610</v>
          </cell>
        </row>
        <row r="2105">
          <cell r="I2105">
            <v>80.959999999999994</v>
          </cell>
          <cell r="K2105" t="str">
            <v>610</v>
          </cell>
        </row>
        <row r="2106">
          <cell r="I2106">
            <v>4840</v>
          </cell>
          <cell r="K2106" t="str">
            <v>610</v>
          </cell>
        </row>
        <row r="2107">
          <cell r="I2107">
            <v>593.03</v>
          </cell>
          <cell r="K2107" t="str">
            <v>620</v>
          </cell>
        </row>
        <row r="2108">
          <cell r="I2108">
            <v>151.79</v>
          </cell>
          <cell r="K2108" t="str">
            <v>620</v>
          </cell>
        </row>
        <row r="2109">
          <cell r="I2109">
            <v>94.92</v>
          </cell>
          <cell r="K2109" t="str">
            <v>620</v>
          </cell>
        </row>
        <row r="2110">
          <cell r="I2110">
            <v>1136.8699999999999</v>
          </cell>
          <cell r="K2110" t="str">
            <v>620</v>
          </cell>
        </row>
        <row r="2111">
          <cell r="I2111">
            <v>65.010000000000005</v>
          </cell>
          <cell r="K2111" t="str">
            <v>620</v>
          </cell>
        </row>
        <row r="2112">
          <cell r="I2112">
            <v>243.65</v>
          </cell>
          <cell r="K2112" t="str">
            <v>620</v>
          </cell>
        </row>
        <row r="2113">
          <cell r="I2113">
            <v>67.81</v>
          </cell>
          <cell r="K2113" t="str">
            <v>620</v>
          </cell>
        </row>
        <row r="2114">
          <cell r="I2114">
            <v>20.36</v>
          </cell>
          <cell r="K2114" t="str">
            <v>620</v>
          </cell>
        </row>
        <row r="2115">
          <cell r="I2115">
            <v>385.77</v>
          </cell>
          <cell r="K2115" t="str">
            <v>620</v>
          </cell>
        </row>
        <row r="2116">
          <cell r="I2116">
            <v>18</v>
          </cell>
          <cell r="K2116" t="str">
            <v>630</v>
          </cell>
        </row>
        <row r="2117">
          <cell r="I2117">
            <v>7594.77</v>
          </cell>
          <cell r="K2117" t="str">
            <v>630</v>
          </cell>
        </row>
        <row r="2118">
          <cell r="I2118">
            <v>0</v>
          </cell>
          <cell r="K2118" t="str">
            <v>630</v>
          </cell>
        </row>
        <row r="2119">
          <cell r="I2119">
            <v>199.5</v>
          </cell>
          <cell r="K2119" t="str">
            <v>630</v>
          </cell>
        </row>
        <row r="2120">
          <cell r="I2120">
            <v>669.22</v>
          </cell>
          <cell r="K2120" t="str">
            <v>630</v>
          </cell>
        </row>
        <row r="2121">
          <cell r="I2121">
            <v>1030.2</v>
          </cell>
          <cell r="K2121" t="str">
            <v>630</v>
          </cell>
        </row>
        <row r="2122">
          <cell r="I2122">
            <v>8347</v>
          </cell>
          <cell r="K2122" t="str">
            <v>630</v>
          </cell>
        </row>
        <row r="2123">
          <cell r="I2123">
            <v>791.62</v>
          </cell>
          <cell r="K2123" t="str">
            <v>630</v>
          </cell>
        </row>
        <row r="2124">
          <cell r="I2124">
            <v>661.5</v>
          </cell>
          <cell r="K2124" t="str">
            <v>640</v>
          </cell>
        </row>
        <row r="2125">
          <cell r="I2125">
            <v>1477.65</v>
          </cell>
          <cell r="K2125" t="str">
            <v>610</v>
          </cell>
        </row>
        <row r="2126">
          <cell r="I2126">
            <v>1159.06</v>
          </cell>
          <cell r="K2126" t="str">
            <v>610</v>
          </cell>
        </row>
        <row r="2127">
          <cell r="I2127">
            <v>38.86</v>
          </cell>
          <cell r="K2127" t="str">
            <v>610</v>
          </cell>
        </row>
        <row r="2128">
          <cell r="I2128">
            <v>2646.4</v>
          </cell>
          <cell r="K2128" t="str">
            <v>610</v>
          </cell>
        </row>
        <row r="2129">
          <cell r="I2129">
            <v>369.41</v>
          </cell>
          <cell r="K2129" t="str">
            <v>620</v>
          </cell>
        </row>
        <row r="2130">
          <cell r="I2130">
            <v>183.84</v>
          </cell>
          <cell r="K2130" t="str">
            <v>620</v>
          </cell>
        </row>
        <row r="2131">
          <cell r="I2131">
            <v>76.59</v>
          </cell>
          <cell r="K2131" t="str">
            <v>620</v>
          </cell>
        </row>
        <row r="2132">
          <cell r="I2132">
            <v>766</v>
          </cell>
          <cell r="K2132" t="str">
            <v>620</v>
          </cell>
        </row>
        <row r="2133">
          <cell r="I2133">
            <v>43.75</v>
          </cell>
          <cell r="K2133" t="str">
            <v>620</v>
          </cell>
        </row>
        <row r="2134">
          <cell r="I2134">
            <v>149.02000000000001</v>
          </cell>
          <cell r="K2134" t="str">
            <v>620</v>
          </cell>
        </row>
        <row r="2135">
          <cell r="I2135">
            <v>49.69</v>
          </cell>
          <cell r="K2135" t="str">
            <v>620</v>
          </cell>
        </row>
        <row r="2136">
          <cell r="I2136">
            <v>13.67</v>
          </cell>
          <cell r="K2136" t="str">
            <v>620</v>
          </cell>
        </row>
        <row r="2137">
          <cell r="I2137">
            <v>259.89999999999998</v>
          </cell>
          <cell r="K2137" t="str">
            <v>620</v>
          </cell>
        </row>
        <row r="2138">
          <cell r="I2138">
            <v>159.22999999999999</v>
          </cell>
          <cell r="K2138" t="str">
            <v>630</v>
          </cell>
        </row>
        <row r="2139">
          <cell r="I2139">
            <v>103.34</v>
          </cell>
          <cell r="K2139" t="str">
            <v>630</v>
          </cell>
        </row>
        <row r="2140">
          <cell r="I2140">
            <v>0</v>
          </cell>
          <cell r="K2140" t="str">
            <v>630</v>
          </cell>
        </row>
        <row r="2141">
          <cell r="I2141">
            <v>261.49</v>
          </cell>
          <cell r="K2141" t="str">
            <v>630</v>
          </cell>
        </row>
        <row r="2142">
          <cell r="I2142">
            <v>60</v>
          </cell>
          <cell r="K2142" t="str">
            <v>630</v>
          </cell>
        </row>
        <row r="2143">
          <cell r="I2143">
            <v>169.96</v>
          </cell>
          <cell r="K2143" t="str">
            <v>630</v>
          </cell>
        </row>
        <row r="2144">
          <cell r="I2144">
            <v>35.1</v>
          </cell>
          <cell r="K2144" t="str">
            <v>630</v>
          </cell>
        </row>
        <row r="2145">
          <cell r="I2145">
            <v>4.9000000000000004</v>
          </cell>
          <cell r="K2145" t="str">
            <v>630</v>
          </cell>
        </row>
        <row r="2146">
          <cell r="I2146">
            <v>150</v>
          </cell>
          <cell r="K2146" t="str">
            <v>630</v>
          </cell>
        </row>
        <row r="2147">
          <cell r="I2147">
            <v>2789.96</v>
          </cell>
          <cell r="K2147" t="str">
            <v>630</v>
          </cell>
        </row>
        <row r="2148">
          <cell r="I2148">
            <v>1200</v>
          </cell>
          <cell r="K2148" t="str">
            <v>630</v>
          </cell>
        </row>
        <row r="2149">
          <cell r="I2149">
            <v>144065.25</v>
          </cell>
          <cell r="K2149" t="str">
            <v>610</v>
          </cell>
        </row>
        <row r="2150">
          <cell r="I2150">
            <v>30818.55</v>
          </cell>
          <cell r="K2150" t="str">
            <v>610</v>
          </cell>
        </row>
        <row r="2151">
          <cell r="I2151">
            <v>3329.43</v>
          </cell>
          <cell r="K2151" t="str">
            <v>610</v>
          </cell>
        </row>
        <row r="2152">
          <cell r="I2152">
            <v>8428.15</v>
          </cell>
          <cell r="K2152" t="str">
            <v>610</v>
          </cell>
        </row>
        <row r="2153">
          <cell r="I2153">
            <v>15165.74</v>
          </cell>
          <cell r="K2153" t="str">
            <v>620</v>
          </cell>
        </row>
        <row r="2154">
          <cell r="I2154">
            <v>4576.51</v>
          </cell>
          <cell r="K2154" t="str">
            <v>620</v>
          </cell>
        </row>
        <row r="2155">
          <cell r="I2155">
            <v>2637.74</v>
          </cell>
          <cell r="K2155" t="str">
            <v>620</v>
          </cell>
        </row>
        <row r="2156">
          <cell r="I2156">
            <v>28321.360000000001</v>
          </cell>
          <cell r="K2156" t="str">
            <v>620</v>
          </cell>
        </row>
        <row r="2157">
          <cell r="I2157">
            <v>1575.54</v>
          </cell>
          <cell r="K2157" t="str">
            <v>620</v>
          </cell>
        </row>
        <row r="2158">
          <cell r="I2158">
            <v>5241.1499999999996</v>
          </cell>
          <cell r="K2158" t="str">
            <v>620</v>
          </cell>
        </row>
        <row r="2159">
          <cell r="I2159">
            <v>1681.67</v>
          </cell>
          <cell r="K2159" t="str">
            <v>620</v>
          </cell>
        </row>
        <row r="2160">
          <cell r="I2160">
            <v>490.98</v>
          </cell>
          <cell r="K2160" t="str">
            <v>620</v>
          </cell>
        </row>
        <row r="2161">
          <cell r="I2161">
            <v>9360.32</v>
          </cell>
          <cell r="K2161" t="str">
            <v>620</v>
          </cell>
        </row>
        <row r="2162">
          <cell r="I2162">
            <v>210</v>
          </cell>
          <cell r="K2162" t="str">
            <v>620</v>
          </cell>
        </row>
        <row r="2163">
          <cell r="I2163">
            <v>844.53</v>
          </cell>
          <cell r="K2163" t="str">
            <v>630</v>
          </cell>
        </row>
        <row r="2164">
          <cell r="I2164">
            <v>2209.08</v>
          </cell>
          <cell r="K2164" t="str">
            <v>630</v>
          </cell>
        </row>
        <row r="2165">
          <cell r="I2165">
            <v>5958.69</v>
          </cell>
          <cell r="K2165" t="str">
            <v>630</v>
          </cell>
        </row>
        <row r="2166">
          <cell r="I2166">
            <v>2201.5300000000002</v>
          </cell>
          <cell r="K2166" t="str">
            <v>630</v>
          </cell>
        </row>
        <row r="2167">
          <cell r="I2167">
            <v>520.48</v>
          </cell>
          <cell r="K2167" t="str">
            <v>630</v>
          </cell>
        </row>
        <row r="2168">
          <cell r="I2168">
            <v>82.65</v>
          </cell>
          <cell r="K2168" t="str">
            <v>630</v>
          </cell>
        </row>
        <row r="2169">
          <cell r="I2169">
            <v>1140</v>
          </cell>
          <cell r="K2169" t="str">
            <v>630</v>
          </cell>
        </row>
        <row r="2170">
          <cell r="I2170">
            <v>0</v>
          </cell>
          <cell r="K2170" t="str">
            <v>630</v>
          </cell>
        </row>
        <row r="2171">
          <cell r="I2171">
            <v>326</v>
          </cell>
          <cell r="K2171" t="str">
            <v>630</v>
          </cell>
        </row>
        <row r="2172">
          <cell r="I2172">
            <v>213.4</v>
          </cell>
          <cell r="K2172" t="str">
            <v>630</v>
          </cell>
        </row>
        <row r="2173">
          <cell r="I2173">
            <v>1444.72</v>
          </cell>
          <cell r="K2173" t="str">
            <v>630</v>
          </cell>
        </row>
        <row r="2174">
          <cell r="I2174">
            <v>1481.2</v>
          </cell>
          <cell r="K2174" t="str">
            <v>630</v>
          </cell>
        </row>
        <row r="2175">
          <cell r="I2175">
            <v>995.5</v>
          </cell>
          <cell r="K2175" t="str">
            <v>630</v>
          </cell>
        </row>
        <row r="2176">
          <cell r="I2176">
            <v>167.75</v>
          </cell>
          <cell r="K2176" t="str">
            <v>630</v>
          </cell>
        </row>
        <row r="2177">
          <cell r="I2177">
            <v>19.73</v>
          </cell>
          <cell r="K2177" t="str">
            <v>630</v>
          </cell>
        </row>
        <row r="2178">
          <cell r="I2178">
            <v>161.78</v>
          </cell>
          <cell r="K2178" t="str">
            <v>630</v>
          </cell>
        </row>
        <row r="2179">
          <cell r="I2179">
            <v>19.96</v>
          </cell>
          <cell r="K2179" t="str">
            <v>630</v>
          </cell>
        </row>
        <row r="2180">
          <cell r="I2180">
            <v>358.02</v>
          </cell>
          <cell r="K2180" t="str">
            <v>630</v>
          </cell>
        </row>
        <row r="2181">
          <cell r="I2181">
            <v>11</v>
          </cell>
          <cell r="K2181" t="str">
            <v>630</v>
          </cell>
        </row>
        <row r="2182">
          <cell r="I2182">
            <v>6</v>
          </cell>
          <cell r="K2182" t="str">
            <v>630</v>
          </cell>
        </row>
        <row r="2183">
          <cell r="I2183">
            <v>1969.95</v>
          </cell>
          <cell r="K2183" t="str">
            <v>630</v>
          </cell>
        </row>
        <row r="2184">
          <cell r="I2184">
            <v>770.78</v>
          </cell>
          <cell r="K2184" t="str">
            <v>630</v>
          </cell>
        </row>
        <row r="2185">
          <cell r="I2185">
            <v>4701.5600000000004</v>
          </cell>
          <cell r="K2185" t="str">
            <v>630</v>
          </cell>
        </row>
        <row r="2186">
          <cell r="I2186">
            <v>3175.75</v>
          </cell>
          <cell r="K2186" t="str">
            <v>630</v>
          </cell>
        </row>
        <row r="2187">
          <cell r="I2187">
            <v>25</v>
          </cell>
          <cell r="K2187" t="str">
            <v>630</v>
          </cell>
        </row>
        <row r="2188">
          <cell r="I2188">
            <v>36.840000000000003</v>
          </cell>
          <cell r="K2188" t="str">
            <v>630</v>
          </cell>
        </row>
        <row r="2189">
          <cell r="I2189">
            <v>40</v>
          </cell>
          <cell r="K2189" t="str">
            <v>630</v>
          </cell>
        </row>
        <row r="2190">
          <cell r="I2190">
            <v>23.6</v>
          </cell>
          <cell r="K2190" t="str">
            <v>630</v>
          </cell>
        </row>
        <row r="2191">
          <cell r="I2191">
            <v>321.3</v>
          </cell>
          <cell r="K2191" t="str">
            <v>630</v>
          </cell>
        </row>
        <row r="2192">
          <cell r="I2192">
            <v>225.17</v>
          </cell>
          <cell r="K2192" t="str">
            <v>630</v>
          </cell>
        </row>
        <row r="2193">
          <cell r="I2193">
            <v>205</v>
          </cell>
          <cell r="K2193" t="str">
            <v>630</v>
          </cell>
        </row>
        <row r="2194">
          <cell r="I2194">
            <v>0.38</v>
          </cell>
          <cell r="K2194" t="str">
            <v>630</v>
          </cell>
        </row>
        <row r="2195">
          <cell r="I2195">
            <v>18439.599999999999</v>
          </cell>
          <cell r="K2195" t="str">
            <v>630</v>
          </cell>
        </row>
        <row r="2196">
          <cell r="I2196">
            <v>600</v>
          </cell>
          <cell r="K2196" t="str">
            <v>630</v>
          </cell>
        </row>
        <row r="2197">
          <cell r="I2197">
            <v>-309.91000000000003</v>
          </cell>
          <cell r="K2197" t="str">
            <v>630</v>
          </cell>
        </row>
        <row r="2198">
          <cell r="I2198">
            <v>-1041.96</v>
          </cell>
          <cell r="K2198" t="str">
            <v>630</v>
          </cell>
        </row>
        <row r="2199">
          <cell r="I2199">
            <v>5533.25</v>
          </cell>
          <cell r="K2199" t="str">
            <v>630</v>
          </cell>
        </row>
        <row r="2200">
          <cell r="I2200">
            <v>270.39999999999998</v>
          </cell>
          <cell r="K2200" t="str">
            <v>640</v>
          </cell>
        </row>
        <row r="2201">
          <cell r="I2201">
            <v>169.96</v>
          </cell>
          <cell r="K2201" t="str">
            <v>640</v>
          </cell>
        </row>
        <row r="2202">
          <cell r="I2202">
            <v>20579.5</v>
          </cell>
          <cell r="K2202" t="str">
            <v>640</v>
          </cell>
        </row>
        <row r="2203">
          <cell r="I2203">
            <v>60</v>
          </cell>
          <cell r="K2203" t="str">
            <v>640</v>
          </cell>
        </row>
        <row r="2204">
          <cell r="I2204">
            <v>59.44</v>
          </cell>
          <cell r="K2204" t="str">
            <v>630</v>
          </cell>
        </row>
        <row r="2205">
          <cell r="I2205">
            <v>82.17</v>
          </cell>
          <cell r="K2205" t="str">
            <v>630</v>
          </cell>
        </row>
        <row r="2206">
          <cell r="I2206">
            <v>0</v>
          </cell>
          <cell r="K2206" t="str">
            <v>630</v>
          </cell>
        </row>
        <row r="2207">
          <cell r="I2207">
            <v>567.5</v>
          </cell>
          <cell r="K2207" t="str">
            <v>640</v>
          </cell>
        </row>
        <row r="2208">
          <cell r="I2208">
            <v>60573.21</v>
          </cell>
          <cell r="K2208" t="str">
            <v>610</v>
          </cell>
        </row>
        <row r="2209">
          <cell r="I2209">
            <v>75.010000000000005</v>
          </cell>
          <cell r="K2209" t="str">
            <v>610</v>
          </cell>
        </row>
        <row r="2210">
          <cell r="I2210">
            <v>189</v>
          </cell>
          <cell r="K2210" t="str">
            <v>610</v>
          </cell>
        </row>
        <row r="2211">
          <cell r="I2211">
            <v>4342.66</v>
          </cell>
          <cell r="K2211" t="str">
            <v>620</v>
          </cell>
        </row>
        <row r="2212">
          <cell r="I2212">
            <v>1599.64</v>
          </cell>
          <cell r="K2212" t="str">
            <v>620</v>
          </cell>
        </row>
        <row r="2213">
          <cell r="I2213">
            <v>820.38</v>
          </cell>
          <cell r="K2213" t="str">
            <v>620</v>
          </cell>
        </row>
        <row r="2214">
          <cell r="I2214">
            <v>8380.77</v>
          </cell>
          <cell r="K2214" t="str">
            <v>620</v>
          </cell>
        </row>
        <row r="2215">
          <cell r="I2215">
            <v>471.55</v>
          </cell>
          <cell r="K2215" t="str">
            <v>620</v>
          </cell>
        </row>
        <row r="2216">
          <cell r="I2216">
            <v>1539.41</v>
          </cell>
          <cell r="K2216" t="str">
            <v>620</v>
          </cell>
        </row>
        <row r="2217">
          <cell r="I2217">
            <v>508.75</v>
          </cell>
          <cell r="K2217" t="str">
            <v>620</v>
          </cell>
        </row>
        <row r="2218">
          <cell r="I2218">
            <v>147.5</v>
          </cell>
          <cell r="K2218" t="str">
            <v>620</v>
          </cell>
        </row>
        <row r="2219">
          <cell r="I2219">
            <v>2798.77</v>
          </cell>
          <cell r="K2219" t="str">
            <v>620</v>
          </cell>
        </row>
        <row r="2220">
          <cell r="I2220">
            <v>51.06</v>
          </cell>
          <cell r="K2220" t="str">
            <v>630</v>
          </cell>
        </row>
        <row r="2221">
          <cell r="I2221">
            <v>1761.58</v>
          </cell>
          <cell r="K2221" t="str">
            <v>630</v>
          </cell>
        </row>
        <row r="2222">
          <cell r="I2222">
            <v>5808.38</v>
          </cell>
          <cell r="K2222" t="str">
            <v>630</v>
          </cell>
        </row>
        <row r="2223">
          <cell r="I2223">
            <v>403.92</v>
          </cell>
          <cell r="K2223" t="str">
            <v>630</v>
          </cell>
        </row>
        <row r="2224">
          <cell r="I2224">
            <v>596.62</v>
          </cell>
          <cell r="K2224" t="str">
            <v>630</v>
          </cell>
        </row>
        <row r="2225">
          <cell r="I2225">
            <v>30</v>
          </cell>
          <cell r="K2225" t="str">
            <v>630</v>
          </cell>
        </row>
        <row r="2226">
          <cell r="I2226">
            <v>1004.52</v>
          </cell>
          <cell r="K2226" t="str">
            <v>630</v>
          </cell>
        </row>
        <row r="2227">
          <cell r="I2227">
            <v>907.5</v>
          </cell>
          <cell r="K2227" t="str">
            <v>630</v>
          </cell>
        </row>
        <row r="2228">
          <cell r="I2228">
            <v>242.83</v>
          </cell>
          <cell r="K2228" t="str">
            <v>630</v>
          </cell>
        </row>
        <row r="2229">
          <cell r="I2229">
            <v>0</v>
          </cell>
          <cell r="K2229" t="str">
            <v>630</v>
          </cell>
        </row>
        <row r="2230">
          <cell r="I2230">
            <v>2778.24</v>
          </cell>
          <cell r="K2230" t="str">
            <v>630</v>
          </cell>
        </row>
        <row r="2231">
          <cell r="I2231">
            <v>16.93</v>
          </cell>
          <cell r="K2231" t="str">
            <v>630</v>
          </cell>
        </row>
        <row r="2232">
          <cell r="I2232">
            <v>326</v>
          </cell>
          <cell r="K2232" t="str">
            <v>630</v>
          </cell>
        </row>
        <row r="2233">
          <cell r="I2233">
            <v>1215</v>
          </cell>
          <cell r="K2233" t="str">
            <v>630</v>
          </cell>
        </row>
        <row r="2234">
          <cell r="I2234">
            <v>222.04</v>
          </cell>
          <cell r="K2234" t="str">
            <v>630</v>
          </cell>
        </row>
        <row r="2235">
          <cell r="I2235">
            <v>20</v>
          </cell>
          <cell r="K2235" t="str">
            <v>630</v>
          </cell>
        </row>
        <row r="2236">
          <cell r="I2236">
            <v>160.05000000000001</v>
          </cell>
          <cell r="K2236" t="str">
            <v>630</v>
          </cell>
        </row>
        <row r="2237">
          <cell r="I2237">
            <v>17655.95</v>
          </cell>
          <cell r="K2237" t="str">
            <v>630</v>
          </cell>
        </row>
        <row r="2238">
          <cell r="I2238">
            <v>57.2</v>
          </cell>
          <cell r="K2238" t="str">
            <v>630</v>
          </cell>
        </row>
        <row r="2239">
          <cell r="I2239">
            <v>1094.99</v>
          </cell>
          <cell r="K2239" t="str">
            <v>630</v>
          </cell>
        </row>
        <row r="2240">
          <cell r="I2240">
            <v>1634.51</v>
          </cell>
          <cell r="K2240" t="str">
            <v>630</v>
          </cell>
        </row>
        <row r="2241">
          <cell r="I2241">
            <v>18190</v>
          </cell>
          <cell r="K2241" t="str">
            <v>630</v>
          </cell>
        </row>
        <row r="2242">
          <cell r="I2242">
            <v>20</v>
          </cell>
          <cell r="K2242" t="str">
            <v>630</v>
          </cell>
        </row>
        <row r="2243">
          <cell r="I2243">
            <v>0</v>
          </cell>
          <cell r="K2243" t="str">
            <v>640</v>
          </cell>
        </row>
        <row r="2244">
          <cell r="I2244">
            <v>350</v>
          </cell>
          <cell r="K2244" t="str">
            <v>640</v>
          </cell>
        </row>
        <row r="2245">
          <cell r="I2245">
            <v>105.15</v>
          </cell>
          <cell r="K2245" t="str">
            <v>640</v>
          </cell>
        </row>
        <row r="2246">
          <cell r="I2246">
            <v>150351.21</v>
          </cell>
          <cell r="K2246" t="str">
            <v>640</v>
          </cell>
        </row>
        <row r="2247">
          <cell r="I2247">
            <v>1500</v>
          </cell>
          <cell r="K2247" t="str">
            <v>640</v>
          </cell>
        </row>
        <row r="2248">
          <cell r="I2248">
            <v>16598.88</v>
          </cell>
          <cell r="K2248" t="str">
            <v>710</v>
          </cell>
        </row>
        <row r="2249">
          <cell r="I2249">
            <v>1388.08</v>
          </cell>
          <cell r="K2249" t="str">
            <v>610</v>
          </cell>
        </row>
        <row r="2250">
          <cell r="I2250">
            <v>523.21</v>
          </cell>
          <cell r="K2250" t="str">
            <v>610</v>
          </cell>
        </row>
        <row r="2251">
          <cell r="I2251">
            <v>168.79</v>
          </cell>
          <cell r="K2251" t="str">
            <v>620</v>
          </cell>
        </row>
        <row r="2252">
          <cell r="I2252">
            <v>22.24</v>
          </cell>
          <cell r="K2252" t="str">
            <v>620</v>
          </cell>
        </row>
        <row r="2253">
          <cell r="I2253">
            <v>26.67</v>
          </cell>
          <cell r="K2253" t="str">
            <v>620</v>
          </cell>
        </row>
        <row r="2254">
          <cell r="I2254">
            <v>267.5</v>
          </cell>
          <cell r="K2254" t="str">
            <v>620</v>
          </cell>
        </row>
        <row r="2255">
          <cell r="I2255">
            <v>15.22</v>
          </cell>
          <cell r="K2255" t="str">
            <v>620</v>
          </cell>
        </row>
        <row r="2256">
          <cell r="I2256">
            <v>57.26</v>
          </cell>
          <cell r="K2256" t="str">
            <v>620</v>
          </cell>
        </row>
        <row r="2257">
          <cell r="I2257">
            <v>19.04</v>
          </cell>
          <cell r="K2257" t="str">
            <v>620</v>
          </cell>
        </row>
        <row r="2258">
          <cell r="I2258">
            <v>4.68</v>
          </cell>
          <cell r="K2258" t="str">
            <v>620</v>
          </cell>
        </row>
        <row r="2259">
          <cell r="I2259">
            <v>90.7</v>
          </cell>
          <cell r="K2259" t="str">
            <v>620</v>
          </cell>
        </row>
        <row r="2260">
          <cell r="I2260">
            <v>1249.23</v>
          </cell>
          <cell r="K2260" t="str">
            <v>610</v>
          </cell>
        </row>
        <row r="2261">
          <cell r="I2261">
            <v>470.86</v>
          </cell>
          <cell r="K2261" t="str">
            <v>610</v>
          </cell>
        </row>
        <row r="2262">
          <cell r="I2262">
            <v>151.88</v>
          </cell>
          <cell r="K2262" t="str">
            <v>620</v>
          </cell>
        </row>
        <row r="2263">
          <cell r="I2263">
            <v>20.02</v>
          </cell>
          <cell r="K2263" t="str">
            <v>620</v>
          </cell>
        </row>
        <row r="2264">
          <cell r="I2264">
            <v>24</v>
          </cell>
          <cell r="K2264" t="str">
            <v>620</v>
          </cell>
        </row>
        <row r="2265">
          <cell r="I2265">
            <v>240.74</v>
          </cell>
          <cell r="K2265" t="str">
            <v>620</v>
          </cell>
        </row>
        <row r="2266">
          <cell r="I2266">
            <v>13.67</v>
          </cell>
          <cell r="K2266" t="str">
            <v>620</v>
          </cell>
        </row>
        <row r="2267">
          <cell r="I2267">
            <v>51.51</v>
          </cell>
          <cell r="K2267" t="str">
            <v>620</v>
          </cell>
        </row>
        <row r="2268">
          <cell r="I2268">
            <v>17.11</v>
          </cell>
          <cell r="K2268" t="str">
            <v>620</v>
          </cell>
        </row>
        <row r="2269">
          <cell r="I2269">
            <v>4.21</v>
          </cell>
          <cell r="K2269" t="str">
            <v>620</v>
          </cell>
        </row>
        <row r="2270">
          <cell r="I2270">
            <v>81.62</v>
          </cell>
          <cell r="K2270" t="str">
            <v>620</v>
          </cell>
        </row>
        <row r="2271">
          <cell r="I2271">
            <v>0</v>
          </cell>
          <cell r="K2271" t="str">
            <v>630</v>
          </cell>
        </row>
        <row r="2272">
          <cell r="I2272">
            <v>0</v>
          </cell>
          <cell r="K2272" t="str">
            <v>630</v>
          </cell>
        </row>
        <row r="2273">
          <cell r="I2273">
            <v>0</v>
          </cell>
          <cell r="K2273" t="str">
            <v>630</v>
          </cell>
        </row>
        <row r="2274">
          <cell r="I2274">
            <v>0</v>
          </cell>
          <cell r="K2274" t="str">
            <v>630</v>
          </cell>
        </row>
        <row r="2275">
          <cell r="I2275">
            <v>24.4</v>
          </cell>
          <cell r="K2275" t="str">
            <v>620</v>
          </cell>
        </row>
        <row r="2276">
          <cell r="I2276">
            <v>34.14</v>
          </cell>
          <cell r="K2276" t="str">
            <v>620</v>
          </cell>
        </row>
        <row r="2277">
          <cell r="I2277">
            <v>1.95</v>
          </cell>
          <cell r="K2277" t="str">
            <v>620</v>
          </cell>
        </row>
        <row r="2278">
          <cell r="I2278">
            <v>7.29</v>
          </cell>
          <cell r="K2278" t="str">
            <v>620</v>
          </cell>
        </row>
        <row r="2279">
          <cell r="I2279">
            <v>0.6</v>
          </cell>
          <cell r="K2279" t="str">
            <v>620</v>
          </cell>
        </row>
        <row r="2280">
          <cell r="I2280">
            <v>11.58</v>
          </cell>
          <cell r="K2280" t="str">
            <v>620</v>
          </cell>
        </row>
        <row r="2281">
          <cell r="I2281">
            <v>0</v>
          </cell>
          <cell r="K2281" t="str">
            <v>630</v>
          </cell>
        </row>
        <row r="2282">
          <cell r="I2282">
            <v>0</v>
          </cell>
          <cell r="K2282" t="str">
            <v>630</v>
          </cell>
        </row>
        <row r="2283">
          <cell r="I2283">
            <v>244</v>
          </cell>
          <cell r="K2283" t="str">
            <v>630</v>
          </cell>
        </row>
        <row r="2284">
          <cell r="I2284">
            <v>0</v>
          </cell>
          <cell r="K2284" t="str">
            <v>710</v>
          </cell>
        </row>
        <row r="2285">
          <cell r="I2285">
            <v>2634.3</v>
          </cell>
          <cell r="K2285" t="str">
            <v>610</v>
          </cell>
        </row>
        <row r="2286">
          <cell r="I2286">
            <v>140.72999999999999</v>
          </cell>
          <cell r="K2286" t="str">
            <v>610</v>
          </cell>
        </row>
        <row r="2287">
          <cell r="I2287">
            <v>5445.34</v>
          </cell>
          <cell r="K2287" t="str">
            <v>610</v>
          </cell>
        </row>
        <row r="2288">
          <cell r="I2288">
            <v>907.68</v>
          </cell>
          <cell r="K2288" t="str">
            <v>620</v>
          </cell>
        </row>
        <row r="2289">
          <cell r="I2289">
            <v>478.99</v>
          </cell>
          <cell r="K2289" t="str">
            <v>620</v>
          </cell>
        </row>
        <row r="2290">
          <cell r="I2290">
            <v>134.04</v>
          </cell>
          <cell r="K2290" t="str">
            <v>620</v>
          </cell>
        </row>
        <row r="2291">
          <cell r="I2291">
            <v>2247.13</v>
          </cell>
          <cell r="K2291" t="str">
            <v>620</v>
          </cell>
        </row>
        <row r="2292">
          <cell r="I2292">
            <v>126</v>
          </cell>
          <cell r="K2292" t="str">
            <v>620</v>
          </cell>
        </row>
        <row r="2293">
          <cell r="I2293">
            <v>380.1</v>
          </cell>
          <cell r="K2293" t="str">
            <v>620</v>
          </cell>
        </row>
        <row r="2294">
          <cell r="I2294">
            <v>84.9</v>
          </cell>
          <cell r="K2294" t="str">
            <v>620</v>
          </cell>
        </row>
        <row r="2295">
          <cell r="I2295">
            <v>39.159999999999997</v>
          </cell>
          <cell r="K2295" t="str">
            <v>620</v>
          </cell>
        </row>
        <row r="2296">
          <cell r="I2296">
            <v>749.66</v>
          </cell>
          <cell r="K2296" t="str">
            <v>620</v>
          </cell>
        </row>
        <row r="2297">
          <cell r="I2297">
            <v>47.24</v>
          </cell>
          <cell r="K2297" t="str">
            <v>630</v>
          </cell>
        </row>
        <row r="2298">
          <cell r="I2298">
            <v>169</v>
          </cell>
          <cell r="K2298" t="str">
            <v>630</v>
          </cell>
        </row>
        <row r="2299">
          <cell r="I2299">
            <v>47072.76</v>
          </cell>
          <cell r="K2299" t="str">
            <v>630</v>
          </cell>
        </row>
        <row r="2300">
          <cell r="I2300">
            <v>6111.14</v>
          </cell>
          <cell r="K2300" t="str">
            <v>630</v>
          </cell>
        </row>
        <row r="2301">
          <cell r="I2301">
            <v>2191.83</v>
          </cell>
          <cell r="K2301" t="str">
            <v>630</v>
          </cell>
        </row>
        <row r="2302">
          <cell r="I2302">
            <v>40.26</v>
          </cell>
          <cell r="K2302" t="str">
            <v>630</v>
          </cell>
        </row>
        <row r="2303">
          <cell r="I2303">
            <v>463.9</v>
          </cell>
          <cell r="K2303" t="str">
            <v>630</v>
          </cell>
        </row>
        <row r="2304">
          <cell r="I2304">
            <v>482.98</v>
          </cell>
          <cell r="K2304" t="str">
            <v>630</v>
          </cell>
        </row>
        <row r="2305">
          <cell r="I2305">
            <v>110.78</v>
          </cell>
          <cell r="K2305" t="str">
            <v>630</v>
          </cell>
        </row>
        <row r="2306">
          <cell r="I2306">
            <v>378.73</v>
          </cell>
          <cell r="K2306" t="str">
            <v>630</v>
          </cell>
        </row>
        <row r="2307">
          <cell r="I2307">
            <v>592</v>
          </cell>
          <cell r="K2307" t="str">
            <v>630</v>
          </cell>
        </row>
        <row r="2308">
          <cell r="I2308">
            <v>79.5</v>
          </cell>
          <cell r="K2308" t="str">
            <v>630</v>
          </cell>
        </row>
        <row r="2309">
          <cell r="I2309">
            <v>63.36</v>
          </cell>
          <cell r="K2309" t="str">
            <v>630</v>
          </cell>
        </row>
        <row r="2310">
          <cell r="I2310">
            <v>1944</v>
          </cell>
          <cell r="K2310" t="str">
            <v>630</v>
          </cell>
        </row>
        <row r="2311">
          <cell r="I2311">
            <v>2649.23</v>
          </cell>
          <cell r="K2311" t="str">
            <v>630</v>
          </cell>
        </row>
        <row r="2312">
          <cell r="I2312">
            <v>0</v>
          </cell>
          <cell r="K2312" t="str">
            <v>630</v>
          </cell>
        </row>
        <row r="2313">
          <cell r="I2313">
            <v>0</v>
          </cell>
          <cell r="K2313" t="str">
            <v>630</v>
          </cell>
        </row>
        <row r="2314">
          <cell r="I2314">
            <v>5.45</v>
          </cell>
          <cell r="K2314" t="str">
            <v>630</v>
          </cell>
        </row>
        <row r="2315">
          <cell r="I2315">
            <v>6178.98</v>
          </cell>
          <cell r="K2315" t="str">
            <v>630</v>
          </cell>
        </row>
        <row r="2316">
          <cell r="I2316">
            <v>2952.04</v>
          </cell>
          <cell r="K2316" t="str">
            <v>630</v>
          </cell>
        </row>
        <row r="2317">
          <cell r="I2317">
            <v>7415</v>
          </cell>
          <cell r="K2317" t="str">
            <v>630</v>
          </cell>
        </row>
        <row r="2318">
          <cell r="I2318">
            <v>300.61</v>
          </cell>
          <cell r="K2318" t="str">
            <v>630</v>
          </cell>
        </row>
        <row r="2319">
          <cell r="I2319">
            <v>0</v>
          </cell>
          <cell r="K2319" t="str">
            <v>630</v>
          </cell>
        </row>
        <row r="2320">
          <cell r="I2320">
            <v>0</v>
          </cell>
          <cell r="K2320" t="str">
            <v>640</v>
          </cell>
        </row>
        <row r="2321">
          <cell r="I2321">
            <v>0</v>
          </cell>
          <cell r="K2321" t="str">
            <v>710</v>
          </cell>
        </row>
        <row r="2322">
          <cell r="I2322">
            <v>3519150.95</v>
          </cell>
          <cell r="K2322" t="str">
            <v>610</v>
          </cell>
        </row>
        <row r="2323">
          <cell r="I2323">
            <v>495292.42</v>
          </cell>
          <cell r="K2323" t="str">
            <v>610</v>
          </cell>
        </row>
        <row r="2324">
          <cell r="I2324">
            <v>69972.81</v>
          </cell>
          <cell r="K2324" t="str">
            <v>610</v>
          </cell>
        </row>
        <row r="2325">
          <cell r="I2325">
            <v>323.77</v>
          </cell>
          <cell r="K2325" t="str">
            <v>610</v>
          </cell>
        </row>
        <row r="2326">
          <cell r="I2326">
            <v>264368.73</v>
          </cell>
          <cell r="K2326" t="str">
            <v>610</v>
          </cell>
        </row>
        <row r="2327">
          <cell r="I2327">
            <v>349347.79</v>
          </cell>
          <cell r="K2327" t="str">
            <v>620</v>
          </cell>
        </row>
        <row r="2328">
          <cell r="I2328">
            <v>114844.68</v>
          </cell>
          <cell r="K2328" t="str">
            <v>620</v>
          </cell>
        </row>
        <row r="2329">
          <cell r="I2329">
            <v>64405.49</v>
          </cell>
          <cell r="K2329" t="str">
            <v>620</v>
          </cell>
        </row>
        <row r="2330">
          <cell r="I2330">
            <v>662060.37</v>
          </cell>
          <cell r="K2330" t="str">
            <v>620</v>
          </cell>
        </row>
        <row r="2331">
          <cell r="I2331">
            <v>37555.949999999997</v>
          </cell>
          <cell r="K2331" t="str">
            <v>620</v>
          </cell>
        </row>
        <row r="2332">
          <cell r="I2332">
            <v>110108.7</v>
          </cell>
          <cell r="K2332" t="str">
            <v>620</v>
          </cell>
        </row>
        <row r="2333">
          <cell r="I2333">
            <v>35942.339999999997</v>
          </cell>
          <cell r="K2333" t="str">
            <v>620</v>
          </cell>
        </row>
        <row r="2334">
          <cell r="I2334">
            <v>11689.11</v>
          </cell>
          <cell r="K2334" t="str">
            <v>620</v>
          </cell>
        </row>
        <row r="2335">
          <cell r="I2335">
            <v>222231.69</v>
          </cell>
          <cell r="K2335" t="str">
            <v>620</v>
          </cell>
        </row>
        <row r="2336">
          <cell r="I2336">
            <v>18305.34</v>
          </cell>
          <cell r="K2336" t="str">
            <v>620</v>
          </cell>
        </row>
        <row r="2337">
          <cell r="I2337">
            <v>940.69</v>
          </cell>
          <cell r="K2337" t="str">
            <v>630</v>
          </cell>
        </row>
        <row r="2338">
          <cell r="I2338">
            <v>12942.88</v>
          </cell>
          <cell r="K2338" t="str">
            <v>630</v>
          </cell>
        </row>
        <row r="2339">
          <cell r="I2339">
            <v>253609.82</v>
          </cell>
          <cell r="K2339" t="str">
            <v>630</v>
          </cell>
        </row>
        <row r="2340">
          <cell r="I2340">
            <v>8104.44</v>
          </cell>
          <cell r="K2340" t="str">
            <v>630</v>
          </cell>
        </row>
        <row r="2341">
          <cell r="I2341">
            <v>7022.52</v>
          </cell>
          <cell r="K2341" t="str">
            <v>630</v>
          </cell>
        </row>
        <row r="2342">
          <cell r="I2342">
            <v>78.22</v>
          </cell>
          <cell r="K2342" t="str">
            <v>630</v>
          </cell>
        </row>
        <row r="2343">
          <cell r="I2343">
            <v>0</v>
          </cell>
          <cell r="K2343" t="str">
            <v>630</v>
          </cell>
        </row>
        <row r="2344">
          <cell r="I2344">
            <v>2554.48</v>
          </cell>
          <cell r="K2344" t="str">
            <v>630</v>
          </cell>
        </row>
        <row r="2345">
          <cell r="I2345">
            <v>886.26</v>
          </cell>
          <cell r="K2345" t="str">
            <v>630</v>
          </cell>
        </row>
        <row r="2346">
          <cell r="I2346">
            <v>20393.580000000002</v>
          </cell>
          <cell r="K2346" t="str">
            <v>630</v>
          </cell>
        </row>
        <row r="2347">
          <cell r="I2347">
            <v>7582.47</v>
          </cell>
          <cell r="K2347" t="str">
            <v>630</v>
          </cell>
        </row>
        <row r="2348">
          <cell r="I2348">
            <v>115.71</v>
          </cell>
          <cell r="K2348" t="str">
            <v>630</v>
          </cell>
        </row>
        <row r="2349">
          <cell r="I2349">
            <v>62.07</v>
          </cell>
          <cell r="K2349" t="str">
            <v>630</v>
          </cell>
        </row>
        <row r="2350">
          <cell r="I2350">
            <v>275.39999999999998</v>
          </cell>
          <cell r="K2350" t="str">
            <v>630</v>
          </cell>
        </row>
        <row r="2351">
          <cell r="I2351">
            <v>1555</v>
          </cell>
          <cell r="K2351" t="str">
            <v>630</v>
          </cell>
        </row>
        <row r="2352">
          <cell r="I2352">
            <v>686.36</v>
          </cell>
          <cell r="K2352" t="str">
            <v>630</v>
          </cell>
        </row>
        <row r="2353">
          <cell r="I2353">
            <v>615.28</v>
          </cell>
          <cell r="K2353" t="str">
            <v>630</v>
          </cell>
        </row>
        <row r="2354">
          <cell r="I2354">
            <v>1370.2</v>
          </cell>
          <cell r="K2354" t="str">
            <v>630</v>
          </cell>
        </row>
        <row r="2355">
          <cell r="I2355">
            <v>0</v>
          </cell>
          <cell r="K2355" t="str">
            <v>630</v>
          </cell>
        </row>
        <row r="2356">
          <cell r="I2356">
            <v>380.62</v>
          </cell>
          <cell r="K2356" t="str">
            <v>630</v>
          </cell>
        </row>
        <row r="2357">
          <cell r="I2357">
            <v>1326.41</v>
          </cell>
          <cell r="K2357" t="str">
            <v>630</v>
          </cell>
        </row>
        <row r="2358">
          <cell r="I2358">
            <v>8832.3700000000008</v>
          </cell>
          <cell r="K2358" t="str">
            <v>630</v>
          </cell>
        </row>
        <row r="2359">
          <cell r="I2359">
            <v>0</v>
          </cell>
          <cell r="K2359" t="str">
            <v>630</v>
          </cell>
        </row>
        <row r="2360">
          <cell r="I2360">
            <v>3127.71</v>
          </cell>
          <cell r="K2360" t="str">
            <v>630</v>
          </cell>
        </row>
        <row r="2361">
          <cell r="I2361">
            <v>4674.26</v>
          </cell>
          <cell r="K2361" t="str">
            <v>630</v>
          </cell>
        </row>
        <row r="2362">
          <cell r="I2362">
            <v>2238</v>
          </cell>
          <cell r="K2362" t="str">
            <v>630</v>
          </cell>
        </row>
        <row r="2363">
          <cell r="I2363">
            <v>19264.650000000001</v>
          </cell>
          <cell r="K2363" t="str">
            <v>630</v>
          </cell>
        </row>
        <row r="2364">
          <cell r="I2364">
            <v>1875.69</v>
          </cell>
          <cell r="K2364" t="str">
            <v>630</v>
          </cell>
        </row>
        <row r="2365">
          <cell r="I2365">
            <v>853.52</v>
          </cell>
          <cell r="K2365" t="str">
            <v>630</v>
          </cell>
        </row>
        <row r="2366">
          <cell r="I2366">
            <v>0</v>
          </cell>
          <cell r="K2366" t="str">
            <v>630</v>
          </cell>
        </row>
        <row r="2367">
          <cell r="I2367">
            <v>3101.28</v>
          </cell>
          <cell r="K2367" t="str">
            <v>630</v>
          </cell>
        </row>
        <row r="2368">
          <cell r="I2368">
            <v>374212.04</v>
          </cell>
          <cell r="K2368" t="str">
            <v>630</v>
          </cell>
        </row>
        <row r="2369">
          <cell r="I2369">
            <v>25.35</v>
          </cell>
          <cell r="K2369" t="str">
            <v>630</v>
          </cell>
        </row>
        <row r="2370">
          <cell r="I2370">
            <v>34848.6</v>
          </cell>
          <cell r="K2370" t="str">
            <v>630</v>
          </cell>
        </row>
        <row r="2371">
          <cell r="I2371">
            <v>50</v>
          </cell>
          <cell r="K2371" t="str">
            <v>630</v>
          </cell>
        </row>
        <row r="2372">
          <cell r="I2372">
            <v>18.16</v>
          </cell>
          <cell r="K2372" t="str">
            <v>630</v>
          </cell>
        </row>
        <row r="2373">
          <cell r="I2373">
            <v>101326.96</v>
          </cell>
          <cell r="K2373" t="str">
            <v>630</v>
          </cell>
        </row>
        <row r="2374">
          <cell r="I2374">
            <v>4432.08</v>
          </cell>
          <cell r="K2374" t="str">
            <v>630</v>
          </cell>
        </row>
        <row r="2375">
          <cell r="I2375">
            <v>169.56</v>
          </cell>
          <cell r="K2375" t="str">
            <v>630</v>
          </cell>
        </row>
        <row r="2376">
          <cell r="I2376">
            <v>360958.8</v>
          </cell>
          <cell r="K2376" t="str">
            <v>630</v>
          </cell>
        </row>
        <row r="2377">
          <cell r="I2377">
            <v>3812.68</v>
          </cell>
          <cell r="K2377" t="str">
            <v>630</v>
          </cell>
        </row>
        <row r="2378">
          <cell r="I2378">
            <v>0</v>
          </cell>
          <cell r="K2378" t="str">
            <v>630</v>
          </cell>
        </row>
        <row r="2379">
          <cell r="I2379">
            <v>24570.83</v>
          </cell>
          <cell r="K2379" t="str">
            <v>630</v>
          </cell>
        </row>
        <row r="2380">
          <cell r="I2380">
            <v>9558.61</v>
          </cell>
          <cell r="K2380" t="str">
            <v>630</v>
          </cell>
        </row>
        <row r="2381">
          <cell r="I2381">
            <v>0</v>
          </cell>
          <cell r="K2381" t="str">
            <v>640</v>
          </cell>
        </row>
        <row r="2382">
          <cell r="I2382">
            <v>4224.1000000000004</v>
          </cell>
          <cell r="K2382" t="str">
            <v>640</v>
          </cell>
        </row>
        <row r="2383">
          <cell r="I2383">
            <v>7252.26</v>
          </cell>
          <cell r="K2383" t="str">
            <v>640</v>
          </cell>
        </row>
        <row r="2384">
          <cell r="I2384">
            <v>526247.79</v>
          </cell>
          <cell r="K2384" t="str">
            <v>640</v>
          </cell>
        </row>
        <row r="2385">
          <cell r="I2385">
            <v>21411.01</v>
          </cell>
          <cell r="K2385" t="str">
            <v>640</v>
          </cell>
        </row>
        <row r="2386">
          <cell r="I2386">
            <v>5105.18</v>
          </cell>
          <cell r="K2386" t="str">
            <v>640</v>
          </cell>
        </row>
        <row r="2387">
          <cell r="I2387">
            <v>110783.13</v>
          </cell>
          <cell r="K2387" t="str">
            <v>640</v>
          </cell>
        </row>
        <row r="2388">
          <cell r="I2388">
            <v>0</v>
          </cell>
          <cell r="K2388" t="str">
            <v>710</v>
          </cell>
        </row>
        <row r="2389">
          <cell r="I2389">
            <v>0</v>
          </cell>
          <cell r="K2389" t="str">
            <v>710</v>
          </cell>
        </row>
        <row r="2390">
          <cell r="I2390">
            <v>1245.1199999999999</v>
          </cell>
          <cell r="K2390" t="str">
            <v>610</v>
          </cell>
        </row>
        <row r="2391">
          <cell r="I2391">
            <v>406.16</v>
          </cell>
          <cell r="K2391" t="str">
            <v>610</v>
          </cell>
        </row>
        <row r="2392">
          <cell r="I2392">
            <v>414.94</v>
          </cell>
          <cell r="K2392" t="str">
            <v>620</v>
          </cell>
        </row>
        <row r="2393">
          <cell r="I2393">
            <v>33.99</v>
          </cell>
          <cell r="K2393" t="str">
            <v>620</v>
          </cell>
        </row>
        <row r="2394">
          <cell r="I2394">
            <v>62.83</v>
          </cell>
          <cell r="K2394" t="str">
            <v>620</v>
          </cell>
        </row>
        <row r="2395">
          <cell r="I2395">
            <v>628.61</v>
          </cell>
          <cell r="K2395" t="str">
            <v>620</v>
          </cell>
        </row>
        <row r="2396">
          <cell r="I2396">
            <v>35.9</v>
          </cell>
          <cell r="K2396" t="str">
            <v>620</v>
          </cell>
        </row>
        <row r="2397">
          <cell r="I2397">
            <v>134.66999999999999</v>
          </cell>
          <cell r="K2397" t="str">
            <v>620</v>
          </cell>
        </row>
        <row r="2398">
          <cell r="I2398">
            <v>44.88</v>
          </cell>
          <cell r="K2398" t="str">
            <v>620</v>
          </cell>
        </row>
        <row r="2399">
          <cell r="I2399">
            <v>11.17</v>
          </cell>
          <cell r="K2399" t="str">
            <v>620</v>
          </cell>
        </row>
        <row r="2400">
          <cell r="I2400">
            <v>213.24</v>
          </cell>
          <cell r="K2400" t="str">
            <v>620</v>
          </cell>
        </row>
        <row r="2401">
          <cell r="I2401">
            <v>436.05</v>
          </cell>
          <cell r="K2401" t="str">
            <v>630</v>
          </cell>
        </row>
        <row r="2402">
          <cell r="I2402">
            <v>2839</v>
          </cell>
          <cell r="K2402" t="str">
            <v>630</v>
          </cell>
        </row>
        <row r="2403">
          <cell r="I2403">
            <v>7373.48</v>
          </cell>
          <cell r="K2403" t="str">
            <v>610</v>
          </cell>
        </row>
        <row r="2404">
          <cell r="I2404">
            <v>2641.01</v>
          </cell>
          <cell r="K2404" t="str">
            <v>610</v>
          </cell>
        </row>
        <row r="2405">
          <cell r="I2405">
            <v>2183</v>
          </cell>
          <cell r="K2405" t="str">
            <v>610</v>
          </cell>
        </row>
        <row r="2406">
          <cell r="I2406">
            <v>1328.88</v>
          </cell>
          <cell r="K2406" t="str">
            <v>620</v>
          </cell>
        </row>
        <row r="2407">
          <cell r="I2407">
            <v>471.09</v>
          </cell>
          <cell r="K2407" t="str">
            <v>620</v>
          </cell>
        </row>
        <row r="2408">
          <cell r="I2408">
            <v>215.7</v>
          </cell>
          <cell r="K2408" t="str">
            <v>620</v>
          </cell>
        </row>
        <row r="2409">
          <cell r="I2409">
            <v>2640.52</v>
          </cell>
          <cell r="K2409" t="str">
            <v>620</v>
          </cell>
        </row>
        <row r="2410">
          <cell r="I2410">
            <v>157.18</v>
          </cell>
          <cell r="K2410" t="str">
            <v>620</v>
          </cell>
        </row>
        <row r="2411">
          <cell r="I2411">
            <v>506.89</v>
          </cell>
          <cell r="K2411" t="str">
            <v>620</v>
          </cell>
        </row>
        <row r="2412">
          <cell r="I2412">
            <v>148.78</v>
          </cell>
          <cell r="K2412" t="str">
            <v>620</v>
          </cell>
        </row>
        <row r="2413">
          <cell r="I2413">
            <v>49.13</v>
          </cell>
          <cell r="K2413" t="str">
            <v>620</v>
          </cell>
        </row>
        <row r="2414">
          <cell r="I2414">
            <v>895.88</v>
          </cell>
          <cell r="K2414" t="str">
            <v>620</v>
          </cell>
        </row>
        <row r="2415">
          <cell r="I2415">
            <v>609.1</v>
          </cell>
          <cell r="K2415" t="str">
            <v>630</v>
          </cell>
        </row>
        <row r="2416">
          <cell r="I2416">
            <v>153.97</v>
          </cell>
          <cell r="K2416" t="str">
            <v>630</v>
          </cell>
        </row>
        <row r="2417">
          <cell r="I2417">
            <v>164</v>
          </cell>
          <cell r="K2417" t="str">
            <v>630</v>
          </cell>
        </row>
        <row r="2418">
          <cell r="I2418">
            <v>51.6</v>
          </cell>
          <cell r="K2418" t="str">
            <v>630</v>
          </cell>
        </row>
        <row r="2419">
          <cell r="I2419">
            <v>634.23</v>
          </cell>
          <cell r="K2419" t="str">
            <v>630</v>
          </cell>
        </row>
        <row r="2420">
          <cell r="I2420">
            <v>0</v>
          </cell>
          <cell r="K2420" t="str">
            <v>630</v>
          </cell>
        </row>
        <row r="2421">
          <cell r="I2421">
            <v>157.87</v>
          </cell>
          <cell r="K2421" t="str">
            <v>630</v>
          </cell>
        </row>
        <row r="2422">
          <cell r="I2422">
            <v>1230</v>
          </cell>
          <cell r="K2422" t="str">
            <v>630</v>
          </cell>
        </row>
        <row r="2423">
          <cell r="I2423">
            <v>1773</v>
          </cell>
          <cell r="K2423" t="str">
            <v>630</v>
          </cell>
        </row>
        <row r="2424">
          <cell r="I2424">
            <v>1455</v>
          </cell>
          <cell r="K2424" t="str">
            <v>630</v>
          </cell>
        </row>
        <row r="2425">
          <cell r="I2425">
            <v>12.41</v>
          </cell>
          <cell r="K2425" t="str">
            <v>630</v>
          </cell>
        </row>
        <row r="2426">
          <cell r="I2426">
            <v>7448.7</v>
          </cell>
          <cell r="K2426" t="str">
            <v>630</v>
          </cell>
        </row>
        <row r="2427">
          <cell r="I2427">
            <v>1450</v>
          </cell>
          <cell r="K2427" t="str">
            <v>630</v>
          </cell>
        </row>
        <row r="2428">
          <cell r="I2428">
            <v>36311.599999999999</v>
          </cell>
          <cell r="K2428" t="str">
            <v>630</v>
          </cell>
        </row>
        <row r="2429">
          <cell r="I2429">
            <v>5992.21</v>
          </cell>
          <cell r="K2429" t="str">
            <v>640</v>
          </cell>
        </row>
        <row r="2430">
          <cell r="I2430">
            <v>1510</v>
          </cell>
          <cell r="K2430" t="str">
            <v>640</v>
          </cell>
        </row>
        <row r="2431">
          <cell r="I2431">
            <v>190361.4</v>
          </cell>
          <cell r="K2431" t="str">
            <v>640</v>
          </cell>
        </row>
        <row r="2432">
          <cell r="I2432">
            <v>37980.58</v>
          </cell>
          <cell r="K2432" t="str">
            <v>610</v>
          </cell>
        </row>
        <row r="2433">
          <cell r="I2433">
            <v>9960.48</v>
          </cell>
          <cell r="K2433" t="str">
            <v>610</v>
          </cell>
        </row>
        <row r="2434">
          <cell r="I2434">
            <v>1516.84</v>
          </cell>
          <cell r="K2434" t="str">
            <v>610</v>
          </cell>
        </row>
        <row r="2435">
          <cell r="I2435">
            <v>40812.120000000003</v>
          </cell>
          <cell r="K2435" t="str">
            <v>610</v>
          </cell>
        </row>
        <row r="2436">
          <cell r="I2436">
            <v>7021.63</v>
          </cell>
          <cell r="K2436" t="str">
            <v>620</v>
          </cell>
        </row>
        <row r="2437">
          <cell r="I2437">
            <v>2774.8</v>
          </cell>
          <cell r="K2437" t="str">
            <v>620</v>
          </cell>
        </row>
        <row r="2438">
          <cell r="I2438">
            <v>1392.81</v>
          </cell>
          <cell r="K2438" t="str">
            <v>620</v>
          </cell>
        </row>
        <row r="2439">
          <cell r="I2439">
            <v>14308.44</v>
          </cell>
          <cell r="K2439" t="str">
            <v>620</v>
          </cell>
        </row>
        <row r="2440">
          <cell r="I2440">
            <v>819.95</v>
          </cell>
          <cell r="K2440" t="str">
            <v>620</v>
          </cell>
        </row>
        <row r="2441">
          <cell r="I2441">
            <v>2579.94</v>
          </cell>
          <cell r="K2441" t="str">
            <v>620</v>
          </cell>
        </row>
        <row r="2442">
          <cell r="I2442">
            <v>833</v>
          </cell>
          <cell r="K2442" t="str">
            <v>620</v>
          </cell>
        </row>
        <row r="2443">
          <cell r="I2443">
            <v>255.48</v>
          </cell>
          <cell r="K2443" t="str">
            <v>620</v>
          </cell>
        </row>
        <row r="2444">
          <cell r="I2444">
            <v>4853.76</v>
          </cell>
          <cell r="K2444" t="str">
            <v>620</v>
          </cell>
        </row>
        <row r="2445">
          <cell r="I2445">
            <v>210.01</v>
          </cell>
          <cell r="K2445" t="str">
            <v>620</v>
          </cell>
        </row>
        <row r="2446">
          <cell r="I2446">
            <v>480</v>
          </cell>
          <cell r="K2446" t="str">
            <v>630</v>
          </cell>
        </row>
        <row r="2447">
          <cell r="I2447">
            <v>225.96</v>
          </cell>
          <cell r="K2447" t="str">
            <v>630</v>
          </cell>
        </row>
        <row r="2448">
          <cell r="I2448">
            <v>25496.26</v>
          </cell>
          <cell r="K2448" t="str">
            <v>630</v>
          </cell>
        </row>
        <row r="2449">
          <cell r="I2449">
            <v>183.41</v>
          </cell>
          <cell r="K2449" t="str">
            <v>630</v>
          </cell>
        </row>
        <row r="2450">
          <cell r="I2450">
            <v>168.02</v>
          </cell>
          <cell r="K2450" t="str">
            <v>630</v>
          </cell>
        </row>
        <row r="2451">
          <cell r="I2451">
            <v>7.7</v>
          </cell>
          <cell r="K2451" t="str">
            <v>630</v>
          </cell>
        </row>
        <row r="2452">
          <cell r="I2452">
            <v>1749.41</v>
          </cell>
          <cell r="K2452" t="str">
            <v>630</v>
          </cell>
        </row>
        <row r="2453">
          <cell r="I2453">
            <v>11460.64</v>
          </cell>
          <cell r="K2453" t="str">
            <v>630</v>
          </cell>
        </row>
        <row r="2454">
          <cell r="I2454">
            <v>136.41</v>
          </cell>
          <cell r="K2454" t="str">
            <v>630</v>
          </cell>
        </row>
        <row r="2455">
          <cell r="I2455">
            <v>1230.32</v>
          </cell>
          <cell r="K2455" t="str">
            <v>630</v>
          </cell>
        </row>
        <row r="2456">
          <cell r="I2456">
            <v>316.72000000000003</v>
          </cell>
          <cell r="K2456" t="str">
            <v>630</v>
          </cell>
        </row>
        <row r="2457">
          <cell r="I2457">
            <v>24.4</v>
          </cell>
          <cell r="K2457" t="str">
            <v>630</v>
          </cell>
        </row>
        <row r="2458">
          <cell r="I2458">
            <v>60.9</v>
          </cell>
          <cell r="K2458" t="str">
            <v>630</v>
          </cell>
        </row>
        <row r="2459">
          <cell r="I2459">
            <v>0</v>
          </cell>
          <cell r="K2459" t="str">
            <v>630</v>
          </cell>
        </row>
        <row r="2460">
          <cell r="I2460">
            <v>3794</v>
          </cell>
          <cell r="K2460" t="str">
            <v>630</v>
          </cell>
        </row>
        <row r="2461">
          <cell r="I2461">
            <v>780</v>
          </cell>
          <cell r="K2461" t="str">
            <v>630</v>
          </cell>
        </row>
        <row r="2462">
          <cell r="I2462">
            <v>1330.7</v>
          </cell>
          <cell r="K2462" t="str">
            <v>630</v>
          </cell>
        </row>
        <row r="2463">
          <cell r="I2463">
            <v>158.33000000000001</v>
          </cell>
          <cell r="K2463" t="str">
            <v>630</v>
          </cell>
        </row>
        <row r="2464">
          <cell r="I2464">
            <v>203.51</v>
          </cell>
          <cell r="K2464" t="str">
            <v>630</v>
          </cell>
        </row>
        <row r="2465">
          <cell r="I2465">
            <v>6592.85</v>
          </cell>
          <cell r="K2465" t="str">
            <v>630</v>
          </cell>
        </row>
        <row r="2466">
          <cell r="I2466">
            <v>1366.34</v>
          </cell>
          <cell r="K2466" t="str">
            <v>630</v>
          </cell>
        </row>
        <row r="2467">
          <cell r="I2467">
            <v>4343.6400000000003</v>
          </cell>
          <cell r="K2467" t="str">
            <v>630</v>
          </cell>
        </row>
        <row r="2468">
          <cell r="I2468">
            <v>4501.88</v>
          </cell>
          <cell r="K2468" t="str">
            <v>630</v>
          </cell>
        </row>
        <row r="2469">
          <cell r="I2469">
            <v>1744.42</v>
          </cell>
          <cell r="K2469" t="str">
            <v>630</v>
          </cell>
        </row>
        <row r="2470">
          <cell r="I2470">
            <v>73039.34</v>
          </cell>
          <cell r="K2470" t="str">
            <v>630</v>
          </cell>
        </row>
        <row r="2471">
          <cell r="I2471">
            <v>3036.18</v>
          </cell>
          <cell r="K2471" t="str">
            <v>640</v>
          </cell>
        </row>
        <row r="2472">
          <cell r="I2472">
            <v>521712.6</v>
          </cell>
          <cell r="K2472" t="str">
            <v>610</v>
          </cell>
        </row>
        <row r="2473">
          <cell r="I2473">
            <v>157807.76</v>
          </cell>
          <cell r="K2473" t="str">
            <v>610</v>
          </cell>
        </row>
        <row r="2474">
          <cell r="I2474">
            <v>24916.58</v>
          </cell>
          <cell r="K2474" t="str">
            <v>610</v>
          </cell>
        </row>
        <row r="2475">
          <cell r="I2475">
            <v>293504.01</v>
          </cell>
          <cell r="K2475" t="str">
            <v>610</v>
          </cell>
        </row>
        <row r="2476">
          <cell r="I2476">
            <v>51244.61</v>
          </cell>
          <cell r="K2476" t="str">
            <v>620</v>
          </cell>
        </row>
        <row r="2477">
          <cell r="I2477">
            <v>23906.32</v>
          </cell>
          <cell r="K2477" t="str">
            <v>620</v>
          </cell>
        </row>
        <row r="2478">
          <cell r="I2478">
            <v>11704.85</v>
          </cell>
          <cell r="K2478" t="str">
            <v>620</v>
          </cell>
        </row>
        <row r="2479">
          <cell r="I2479">
            <v>137433.22</v>
          </cell>
          <cell r="K2479" t="str">
            <v>620</v>
          </cell>
        </row>
        <row r="2480">
          <cell r="I2480">
            <v>7869.06</v>
          </cell>
          <cell r="K2480" t="str">
            <v>620</v>
          </cell>
        </row>
        <row r="2481">
          <cell r="I2481">
            <v>24692.38</v>
          </cell>
          <cell r="K2481" t="str">
            <v>620</v>
          </cell>
        </row>
        <row r="2482">
          <cell r="I2482">
            <v>7232.69</v>
          </cell>
          <cell r="K2482" t="str">
            <v>620</v>
          </cell>
        </row>
        <row r="2483">
          <cell r="I2483">
            <v>2445.02</v>
          </cell>
          <cell r="K2483" t="str">
            <v>620</v>
          </cell>
        </row>
        <row r="2484">
          <cell r="I2484">
            <v>46486.45</v>
          </cell>
          <cell r="K2484" t="str">
            <v>620</v>
          </cell>
        </row>
        <row r="2485">
          <cell r="I2485">
            <v>3072.01</v>
          </cell>
          <cell r="K2485" t="str">
            <v>620</v>
          </cell>
        </row>
        <row r="2486">
          <cell r="I2486">
            <v>2410.06</v>
          </cell>
          <cell r="K2486" t="str">
            <v>630</v>
          </cell>
        </row>
        <row r="2487">
          <cell r="I2487">
            <v>4432.29</v>
          </cell>
          <cell r="K2487" t="str">
            <v>630</v>
          </cell>
        </row>
        <row r="2488">
          <cell r="I2488">
            <v>312658.06</v>
          </cell>
          <cell r="K2488" t="str">
            <v>630</v>
          </cell>
        </row>
        <row r="2489">
          <cell r="I2489">
            <v>82000.66</v>
          </cell>
          <cell r="K2489" t="str">
            <v>630</v>
          </cell>
        </row>
        <row r="2490">
          <cell r="I2490">
            <v>8345.1</v>
          </cell>
          <cell r="K2490" t="str">
            <v>630</v>
          </cell>
        </row>
        <row r="2491">
          <cell r="I2491">
            <v>80.400000000000006</v>
          </cell>
          <cell r="K2491" t="str">
            <v>630</v>
          </cell>
        </row>
        <row r="2492">
          <cell r="I2492">
            <v>758.5</v>
          </cell>
          <cell r="K2492" t="str">
            <v>630</v>
          </cell>
        </row>
        <row r="2493">
          <cell r="I2493">
            <v>6307.07</v>
          </cell>
          <cell r="K2493" t="str">
            <v>630</v>
          </cell>
        </row>
        <row r="2494">
          <cell r="I2494">
            <v>877.27</v>
          </cell>
          <cell r="K2494" t="str">
            <v>630</v>
          </cell>
        </row>
        <row r="2495">
          <cell r="I2495">
            <v>6243.57</v>
          </cell>
          <cell r="K2495" t="str">
            <v>630</v>
          </cell>
        </row>
        <row r="2496">
          <cell r="I2496">
            <v>83289.149999999994</v>
          </cell>
          <cell r="K2496" t="str">
            <v>630</v>
          </cell>
        </row>
        <row r="2497">
          <cell r="I2497">
            <v>3655.41</v>
          </cell>
          <cell r="K2497" t="str">
            <v>630</v>
          </cell>
        </row>
        <row r="2498">
          <cell r="I2498">
            <v>30.93</v>
          </cell>
          <cell r="K2498" t="str">
            <v>630</v>
          </cell>
        </row>
        <row r="2499">
          <cell r="I2499">
            <v>19461.09</v>
          </cell>
          <cell r="K2499" t="str">
            <v>630</v>
          </cell>
        </row>
        <row r="2500">
          <cell r="I2500">
            <v>286.2</v>
          </cell>
          <cell r="K2500" t="str">
            <v>630</v>
          </cell>
        </row>
        <row r="2501">
          <cell r="I2501">
            <v>94.02</v>
          </cell>
          <cell r="K2501" t="str">
            <v>630</v>
          </cell>
        </row>
        <row r="2502">
          <cell r="I2502">
            <v>1158.1099999999999</v>
          </cell>
          <cell r="K2502" t="str">
            <v>630</v>
          </cell>
        </row>
        <row r="2503">
          <cell r="I2503">
            <v>1811.51</v>
          </cell>
          <cell r="K2503" t="str">
            <v>630</v>
          </cell>
        </row>
        <row r="2504">
          <cell r="I2504">
            <v>1095.2</v>
          </cell>
          <cell r="K2504" t="str">
            <v>630</v>
          </cell>
        </row>
        <row r="2505">
          <cell r="I2505">
            <v>0</v>
          </cell>
          <cell r="K2505" t="str">
            <v>630</v>
          </cell>
        </row>
        <row r="2506">
          <cell r="I2506">
            <v>297.3</v>
          </cell>
          <cell r="K2506" t="str">
            <v>630</v>
          </cell>
        </row>
        <row r="2507">
          <cell r="I2507">
            <v>521</v>
          </cell>
          <cell r="K2507" t="str">
            <v>630</v>
          </cell>
        </row>
        <row r="2508">
          <cell r="I2508">
            <v>286.8</v>
          </cell>
          <cell r="K2508" t="str">
            <v>630</v>
          </cell>
        </row>
        <row r="2509">
          <cell r="I2509">
            <v>0</v>
          </cell>
          <cell r="K2509" t="str">
            <v>630</v>
          </cell>
        </row>
        <row r="2510">
          <cell r="I2510">
            <v>15825.6</v>
          </cell>
          <cell r="K2510" t="str">
            <v>630</v>
          </cell>
        </row>
        <row r="2511">
          <cell r="I2511">
            <v>33818.050000000003</v>
          </cell>
          <cell r="K2511" t="str">
            <v>630</v>
          </cell>
        </row>
        <row r="2512">
          <cell r="I2512">
            <v>144</v>
          </cell>
          <cell r="K2512" t="str">
            <v>630</v>
          </cell>
        </row>
        <row r="2513">
          <cell r="I2513">
            <v>20097.330000000002</v>
          </cell>
          <cell r="K2513" t="str">
            <v>630</v>
          </cell>
        </row>
        <row r="2514">
          <cell r="I2514">
            <v>2610.36</v>
          </cell>
          <cell r="K2514" t="str">
            <v>630</v>
          </cell>
        </row>
        <row r="2515">
          <cell r="I2515">
            <v>198</v>
          </cell>
          <cell r="K2515" t="str">
            <v>630</v>
          </cell>
        </row>
        <row r="2516">
          <cell r="I2516">
            <v>16847.259999999998</v>
          </cell>
          <cell r="K2516" t="str">
            <v>630</v>
          </cell>
        </row>
        <row r="2517">
          <cell r="I2517">
            <v>1186.8900000000001</v>
          </cell>
          <cell r="K2517" t="str">
            <v>630</v>
          </cell>
        </row>
        <row r="2518">
          <cell r="I2518">
            <v>446797.87</v>
          </cell>
          <cell r="K2518" t="str">
            <v>630</v>
          </cell>
        </row>
        <row r="2519">
          <cell r="I2519">
            <v>23230.99</v>
          </cell>
          <cell r="K2519" t="str">
            <v>630</v>
          </cell>
        </row>
        <row r="2520">
          <cell r="I2520">
            <v>1414.53</v>
          </cell>
          <cell r="K2520" t="str">
            <v>630</v>
          </cell>
        </row>
        <row r="2521">
          <cell r="I2521">
            <v>0</v>
          </cell>
          <cell r="K2521" t="str">
            <v>630</v>
          </cell>
        </row>
        <row r="2522">
          <cell r="I2522">
            <v>290</v>
          </cell>
          <cell r="K2522" t="str">
            <v>630</v>
          </cell>
        </row>
        <row r="2523">
          <cell r="I2523">
            <v>1493.87</v>
          </cell>
          <cell r="K2523" t="str">
            <v>630</v>
          </cell>
        </row>
        <row r="2524">
          <cell r="I2524">
            <v>154008.09</v>
          </cell>
          <cell r="K2524" t="str">
            <v>630</v>
          </cell>
        </row>
        <row r="2525">
          <cell r="I2525">
            <v>576.75</v>
          </cell>
          <cell r="K2525" t="str">
            <v>630</v>
          </cell>
        </row>
        <row r="2526">
          <cell r="I2526">
            <v>5677.52</v>
          </cell>
          <cell r="K2526" t="str">
            <v>630</v>
          </cell>
        </row>
        <row r="2527">
          <cell r="I2527">
            <v>20250</v>
          </cell>
          <cell r="K2527" t="str">
            <v>630</v>
          </cell>
        </row>
        <row r="2528">
          <cell r="I2528">
            <v>7134.5</v>
          </cell>
          <cell r="K2528" t="str">
            <v>630</v>
          </cell>
        </row>
        <row r="2529">
          <cell r="I2529">
            <v>59.82</v>
          </cell>
          <cell r="K2529" t="str">
            <v>630</v>
          </cell>
        </row>
        <row r="2530">
          <cell r="I2530">
            <v>0.95</v>
          </cell>
          <cell r="K2530" t="str">
            <v>630</v>
          </cell>
        </row>
        <row r="2531">
          <cell r="I2531">
            <v>81452.929999999993</v>
          </cell>
          <cell r="K2531" t="str">
            <v>630</v>
          </cell>
        </row>
        <row r="2532">
          <cell r="I2532">
            <v>11147.61</v>
          </cell>
          <cell r="K2532" t="str">
            <v>630</v>
          </cell>
        </row>
        <row r="2533">
          <cell r="I2533">
            <v>348.04</v>
          </cell>
          <cell r="K2533" t="str">
            <v>630</v>
          </cell>
        </row>
        <row r="2534">
          <cell r="I2534">
            <v>15314.54</v>
          </cell>
          <cell r="K2534" t="str">
            <v>630</v>
          </cell>
        </row>
        <row r="2535">
          <cell r="I2535">
            <v>30233.56</v>
          </cell>
          <cell r="K2535" t="str">
            <v>630</v>
          </cell>
        </row>
        <row r="2536">
          <cell r="I2536">
            <v>5658.71</v>
          </cell>
          <cell r="K2536" t="str">
            <v>630</v>
          </cell>
        </row>
        <row r="2537">
          <cell r="I2537">
            <v>7165.31</v>
          </cell>
          <cell r="K2537" t="str">
            <v>630</v>
          </cell>
        </row>
        <row r="2538">
          <cell r="I2538">
            <v>130936.43</v>
          </cell>
          <cell r="K2538" t="str">
            <v>630</v>
          </cell>
        </row>
        <row r="2539">
          <cell r="I2539">
            <v>107</v>
          </cell>
          <cell r="K2539" t="str">
            <v>640</v>
          </cell>
        </row>
        <row r="2540">
          <cell r="I2540">
            <v>39.590000000000003</v>
          </cell>
          <cell r="K2540" t="str">
            <v>640</v>
          </cell>
        </row>
        <row r="2541">
          <cell r="I2541">
            <v>1000</v>
          </cell>
          <cell r="K2541" t="str">
            <v>640</v>
          </cell>
        </row>
        <row r="2542">
          <cell r="I2542">
            <v>0</v>
          </cell>
          <cell r="K2542" t="str">
            <v>640</v>
          </cell>
        </row>
        <row r="2543">
          <cell r="I2543">
            <v>3444</v>
          </cell>
          <cell r="K2543" t="str">
            <v>640</v>
          </cell>
        </row>
        <row r="2544">
          <cell r="I2544">
            <v>0</v>
          </cell>
          <cell r="K2544" t="str">
            <v>640</v>
          </cell>
        </row>
        <row r="2545">
          <cell r="I2545">
            <v>555.11</v>
          </cell>
          <cell r="K2545" t="str">
            <v>640</v>
          </cell>
        </row>
        <row r="2546">
          <cell r="I2546">
            <v>57517.29</v>
          </cell>
          <cell r="K2546" t="str">
            <v>640</v>
          </cell>
        </row>
        <row r="2547">
          <cell r="I2547">
            <v>0</v>
          </cell>
          <cell r="K2547" t="str">
            <v>640</v>
          </cell>
        </row>
        <row r="2548">
          <cell r="I2548">
            <v>3299.27</v>
          </cell>
          <cell r="K2548" t="str">
            <v>710</v>
          </cell>
        </row>
        <row r="2549">
          <cell r="I2549">
            <v>18697.47</v>
          </cell>
          <cell r="K2549" t="str">
            <v>710</v>
          </cell>
        </row>
        <row r="2550">
          <cell r="I2550">
            <v>0</v>
          </cell>
          <cell r="K2550" t="str">
            <v>710</v>
          </cell>
        </row>
        <row r="2551">
          <cell r="I2551">
            <v>20299.66</v>
          </cell>
          <cell r="K2551" t="str">
            <v>710</v>
          </cell>
        </row>
        <row r="2552">
          <cell r="I2552">
            <v>1193.52</v>
          </cell>
          <cell r="K2552" t="str">
            <v>710</v>
          </cell>
        </row>
        <row r="2553">
          <cell r="I2553">
            <v>2050</v>
          </cell>
          <cell r="K2553" t="str">
            <v>710</v>
          </cell>
        </row>
        <row r="2554">
          <cell r="I2554">
            <v>20232.150000000001</v>
          </cell>
          <cell r="K2554" t="str">
            <v>610</v>
          </cell>
        </row>
        <row r="2555">
          <cell r="I2555">
            <v>808.88</v>
          </cell>
          <cell r="K2555" t="str">
            <v>610</v>
          </cell>
        </row>
        <row r="2556">
          <cell r="I2556">
            <v>411.64</v>
          </cell>
          <cell r="K2556" t="str">
            <v>610</v>
          </cell>
        </row>
        <row r="2557">
          <cell r="I2557">
            <v>22655.77</v>
          </cell>
          <cell r="K2557" t="str">
            <v>610</v>
          </cell>
        </row>
        <row r="2558">
          <cell r="I2558">
            <v>4296.95</v>
          </cell>
          <cell r="K2558" t="str">
            <v>620</v>
          </cell>
        </row>
        <row r="2559">
          <cell r="I2559">
            <v>301.12</v>
          </cell>
          <cell r="K2559" t="str">
            <v>620</v>
          </cell>
        </row>
        <row r="2560">
          <cell r="I2560">
            <v>627.17999999999995</v>
          </cell>
          <cell r="K2560" t="str">
            <v>620</v>
          </cell>
        </row>
        <row r="2561">
          <cell r="I2561">
            <v>5641.71</v>
          </cell>
          <cell r="K2561" t="str">
            <v>620</v>
          </cell>
        </row>
        <row r="2562">
          <cell r="I2562">
            <v>374.22</v>
          </cell>
          <cell r="K2562" t="str">
            <v>620</v>
          </cell>
        </row>
        <row r="2563">
          <cell r="I2563">
            <v>1111.67</v>
          </cell>
          <cell r="K2563" t="str">
            <v>620</v>
          </cell>
        </row>
        <row r="2564">
          <cell r="I2564">
            <v>361.45</v>
          </cell>
          <cell r="K2564" t="str">
            <v>620</v>
          </cell>
        </row>
        <row r="2565">
          <cell r="I2565">
            <v>113.8</v>
          </cell>
          <cell r="K2565" t="str">
            <v>620</v>
          </cell>
        </row>
        <row r="2566">
          <cell r="I2566">
            <v>2171.14</v>
          </cell>
          <cell r="K2566" t="str">
            <v>620</v>
          </cell>
        </row>
        <row r="2567">
          <cell r="I2567">
            <v>41.7</v>
          </cell>
          <cell r="K2567" t="str">
            <v>630</v>
          </cell>
        </row>
        <row r="2568">
          <cell r="I2568">
            <v>3228</v>
          </cell>
          <cell r="K2568" t="str">
            <v>630</v>
          </cell>
        </row>
        <row r="2569">
          <cell r="I2569">
            <v>98</v>
          </cell>
          <cell r="K2569" t="str">
            <v>630</v>
          </cell>
        </row>
        <row r="2570">
          <cell r="I2570">
            <v>533.20000000000005</v>
          </cell>
          <cell r="K2570" t="str">
            <v>630</v>
          </cell>
        </row>
        <row r="2571">
          <cell r="I2571">
            <v>506.61</v>
          </cell>
          <cell r="K2571" t="str">
            <v>630</v>
          </cell>
        </row>
        <row r="2572">
          <cell r="I2572">
            <v>0</v>
          </cell>
          <cell r="K2572" t="str">
            <v>630</v>
          </cell>
        </row>
        <row r="2573">
          <cell r="I2573">
            <v>16.29</v>
          </cell>
          <cell r="K2573" t="str">
            <v>630</v>
          </cell>
        </row>
        <row r="2574">
          <cell r="I2574">
            <v>58.73</v>
          </cell>
          <cell r="K2574" t="str">
            <v>630</v>
          </cell>
        </row>
        <row r="2575">
          <cell r="I2575">
            <v>2595</v>
          </cell>
          <cell r="K2575" t="str">
            <v>630</v>
          </cell>
        </row>
        <row r="2576">
          <cell r="I2576">
            <v>623.29999999999995</v>
          </cell>
          <cell r="K2576" t="str">
            <v>630</v>
          </cell>
        </row>
        <row r="2577">
          <cell r="I2577">
            <v>0</v>
          </cell>
          <cell r="K2577" t="str">
            <v>630</v>
          </cell>
        </row>
        <row r="2578">
          <cell r="I2578">
            <v>257.76</v>
          </cell>
          <cell r="K2578" t="str">
            <v>640</v>
          </cell>
        </row>
        <row r="2579">
          <cell r="I2579">
            <v>0</v>
          </cell>
          <cell r="K2579" t="str">
            <v>710</v>
          </cell>
        </row>
        <row r="2580">
          <cell r="I2580">
            <v>0</v>
          </cell>
          <cell r="K2580" t="str">
            <v>610</v>
          </cell>
        </row>
        <row r="2581">
          <cell r="I2581">
            <v>0</v>
          </cell>
          <cell r="K2581" t="str">
            <v>620</v>
          </cell>
        </row>
        <row r="2582">
          <cell r="I2582">
            <v>0</v>
          </cell>
          <cell r="K2582" t="str">
            <v>620</v>
          </cell>
        </row>
        <row r="2583">
          <cell r="I2583">
            <v>1872.4</v>
          </cell>
          <cell r="K2583" t="str">
            <v>630</v>
          </cell>
        </row>
        <row r="2584">
          <cell r="I2584">
            <v>4234.18</v>
          </cell>
          <cell r="K2584" t="str">
            <v>630</v>
          </cell>
        </row>
        <row r="2585">
          <cell r="I2585">
            <v>2.6</v>
          </cell>
          <cell r="K2585" t="str">
            <v>630</v>
          </cell>
        </row>
        <row r="2586">
          <cell r="I2586">
            <v>0</v>
          </cell>
          <cell r="K2586" t="str">
            <v>630</v>
          </cell>
        </row>
        <row r="2587">
          <cell r="I2587">
            <v>45.6</v>
          </cell>
          <cell r="K2587" t="str">
            <v>630</v>
          </cell>
        </row>
        <row r="2588">
          <cell r="I2588">
            <v>2055.36</v>
          </cell>
          <cell r="K2588" t="str">
            <v>630</v>
          </cell>
        </row>
        <row r="2589">
          <cell r="I2589">
            <v>393.61</v>
          </cell>
          <cell r="K2589" t="str">
            <v>630</v>
          </cell>
        </row>
        <row r="2590">
          <cell r="I2590">
            <v>0</v>
          </cell>
          <cell r="K2590" t="str">
            <v>630</v>
          </cell>
        </row>
        <row r="2591">
          <cell r="I2591">
            <v>2400</v>
          </cell>
          <cell r="K2591" t="str">
            <v>630</v>
          </cell>
        </row>
        <row r="2592">
          <cell r="I2592">
            <v>379.23</v>
          </cell>
          <cell r="K2592" t="str">
            <v>630</v>
          </cell>
        </row>
        <row r="2593">
          <cell r="I2593">
            <v>3009.26</v>
          </cell>
          <cell r="K2593" t="str">
            <v>630</v>
          </cell>
        </row>
        <row r="2594">
          <cell r="I2594">
            <v>62</v>
          </cell>
          <cell r="K2594" t="str">
            <v>630</v>
          </cell>
        </row>
        <row r="2595">
          <cell r="I2595">
            <v>530</v>
          </cell>
          <cell r="K2595" t="str">
            <v>630</v>
          </cell>
        </row>
        <row r="2596">
          <cell r="I2596">
            <v>0</v>
          </cell>
          <cell r="K2596" t="str">
            <v>630</v>
          </cell>
        </row>
        <row r="2597">
          <cell r="I2597">
            <v>1058.77</v>
          </cell>
          <cell r="K2597" t="str">
            <v>630</v>
          </cell>
        </row>
        <row r="2598">
          <cell r="I2598">
            <v>0</v>
          </cell>
          <cell r="K2598" t="str">
            <v>630</v>
          </cell>
        </row>
        <row r="2599">
          <cell r="I2599">
            <v>18555.439999999999</v>
          </cell>
          <cell r="K2599" t="str">
            <v>630</v>
          </cell>
        </row>
        <row r="2600">
          <cell r="I2600">
            <v>0</v>
          </cell>
          <cell r="K2600" t="str">
            <v>630</v>
          </cell>
        </row>
        <row r="2601">
          <cell r="I2601">
            <v>140.4</v>
          </cell>
          <cell r="K2601" t="str">
            <v>630</v>
          </cell>
        </row>
        <row r="2602">
          <cell r="I2602">
            <v>0</v>
          </cell>
          <cell r="K2602" t="str">
            <v>630</v>
          </cell>
        </row>
        <row r="2603">
          <cell r="I2603">
            <v>92.48</v>
          </cell>
          <cell r="K2603" t="str">
            <v>630</v>
          </cell>
        </row>
        <row r="2604">
          <cell r="I2604">
            <v>0</v>
          </cell>
          <cell r="K2604" t="str">
            <v>630</v>
          </cell>
        </row>
        <row r="2605">
          <cell r="I2605">
            <v>2.59</v>
          </cell>
          <cell r="K2605" t="str">
            <v>630</v>
          </cell>
        </row>
        <row r="2606">
          <cell r="I2606">
            <v>0</v>
          </cell>
          <cell r="K2606" t="str">
            <v>630</v>
          </cell>
        </row>
        <row r="2607">
          <cell r="I2607">
            <v>200</v>
          </cell>
          <cell r="K2607" t="str">
            <v>630</v>
          </cell>
        </row>
        <row r="2608">
          <cell r="I2608">
            <v>1559</v>
          </cell>
          <cell r="K2608" t="str">
            <v>640</v>
          </cell>
        </row>
        <row r="2609">
          <cell r="I2609">
            <v>39.159999999999997</v>
          </cell>
          <cell r="K2609" t="str">
            <v>640</v>
          </cell>
        </row>
        <row r="2610">
          <cell r="I2610">
            <v>0</v>
          </cell>
          <cell r="K2610" t="str">
            <v>640</v>
          </cell>
        </row>
        <row r="2611">
          <cell r="I2611">
            <v>10890</v>
          </cell>
          <cell r="K2611" t="str">
            <v>640</v>
          </cell>
        </row>
        <row r="2612">
          <cell r="I2612">
            <v>35397</v>
          </cell>
          <cell r="K2612" t="str">
            <v>630</v>
          </cell>
        </row>
        <row r="2613">
          <cell r="I2613">
            <v>8040</v>
          </cell>
          <cell r="K2613" t="str">
            <v>630</v>
          </cell>
        </row>
        <row r="2614">
          <cell r="I2614">
            <v>0</v>
          </cell>
          <cell r="K2614" t="str">
            <v>640</v>
          </cell>
        </row>
        <row r="2615">
          <cell r="I2615">
            <v>35604</v>
          </cell>
          <cell r="K2615" t="str">
            <v>710</v>
          </cell>
        </row>
        <row r="2616">
          <cell r="I2616">
            <v>21828</v>
          </cell>
          <cell r="K2616" t="str">
            <v>710</v>
          </cell>
        </row>
        <row r="2617">
          <cell r="I2617">
            <v>1469.71</v>
          </cell>
          <cell r="K2617" t="str">
            <v>710</v>
          </cell>
        </row>
        <row r="2618">
          <cell r="I2618">
            <v>800473.92</v>
          </cell>
          <cell r="K2618" t="str">
            <v>610</v>
          </cell>
        </row>
        <row r="2619">
          <cell r="I2619">
            <v>74961.440000000002</v>
          </cell>
          <cell r="K2619" t="str">
            <v>610</v>
          </cell>
        </row>
        <row r="2620">
          <cell r="I2620">
            <v>11315.9</v>
          </cell>
          <cell r="K2620" t="str">
            <v>610</v>
          </cell>
        </row>
        <row r="2621">
          <cell r="I2621">
            <v>122.2</v>
          </cell>
          <cell r="K2621" t="str">
            <v>610</v>
          </cell>
        </row>
        <row r="2622">
          <cell r="I2622">
            <v>41691.4</v>
          </cell>
          <cell r="K2622" t="str">
            <v>610</v>
          </cell>
        </row>
        <row r="2623">
          <cell r="I2623">
            <v>60962.15</v>
          </cell>
          <cell r="K2623" t="str">
            <v>620</v>
          </cell>
        </row>
        <row r="2624">
          <cell r="I2624">
            <v>35229.03</v>
          </cell>
          <cell r="K2624" t="str">
            <v>620</v>
          </cell>
        </row>
        <row r="2625">
          <cell r="I2625">
            <v>13251.09</v>
          </cell>
          <cell r="K2625" t="str">
            <v>620</v>
          </cell>
        </row>
        <row r="2626">
          <cell r="I2626">
            <v>136779.25</v>
          </cell>
          <cell r="K2626" t="str">
            <v>620</v>
          </cell>
        </row>
        <row r="2627">
          <cell r="I2627">
            <v>7770.01</v>
          </cell>
          <cell r="K2627" t="str">
            <v>620</v>
          </cell>
        </row>
        <row r="2628">
          <cell r="I2628">
            <v>25087.58</v>
          </cell>
          <cell r="K2628" t="str">
            <v>620</v>
          </cell>
        </row>
        <row r="2629">
          <cell r="I2629">
            <v>8086.88</v>
          </cell>
          <cell r="K2629" t="str">
            <v>620</v>
          </cell>
        </row>
        <row r="2630">
          <cell r="I2630">
            <v>2415.9</v>
          </cell>
          <cell r="K2630" t="str">
            <v>620</v>
          </cell>
        </row>
        <row r="2631">
          <cell r="I2631">
            <v>46035.69</v>
          </cell>
          <cell r="K2631" t="str">
            <v>620</v>
          </cell>
        </row>
        <row r="2632">
          <cell r="I2632">
            <v>5802</v>
          </cell>
          <cell r="K2632" t="str">
            <v>620</v>
          </cell>
        </row>
        <row r="2633">
          <cell r="I2633">
            <v>1890.81</v>
          </cell>
          <cell r="K2633" t="str">
            <v>630</v>
          </cell>
        </row>
        <row r="2634">
          <cell r="I2634">
            <v>4035.99</v>
          </cell>
          <cell r="K2634" t="str">
            <v>630</v>
          </cell>
        </row>
        <row r="2635">
          <cell r="I2635">
            <v>34584.879999999997</v>
          </cell>
          <cell r="K2635" t="str">
            <v>630</v>
          </cell>
        </row>
        <row r="2636">
          <cell r="I2636">
            <v>2382.4499999999998</v>
          </cell>
          <cell r="K2636" t="str">
            <v>630</v>
          </cell>
        </row>
        <row r="2637">
          <cell r="I2637">
            <v>1350.93</v>
          </cell>
          <cell r="K2637" t="str">
            <v>630</v>
          </cell>
        </row>
        <row r="2638">
          <cell r="I2638">
            <v>155.36000000000001</v>
          </cell>
          <cell r="K2638" t="str">
            <v>630</v>
          </cell>
        </row>
        <row r="2639">
          <cell r="I2639">
            <v>928.4</v>
          </cell>
          <cell r="K2639" t="str">
            <v>630</v>
          </cell>
        </row>
        <row r="2640">
          <cell r="I2640">
            <v>493.09</v>
          </cell>
          <cell r="K2640" t="str">
            <v>630</v>
          </cell>
        </row>
        <row r="2641">
          <cell r="I2641">
            <v>446.81</v>
          </cell>
          <cell r="K2641" t="str">
            <v>630</v>
          </cell>
        </row>
        <row r="2642">
          <cell r="I2642">
            <v>529.26</v>
          </cell>
          <cell r="K2642" t="str">
            <v>630</v>
          </cell>
        </row>
        <row r="2643">
          <cell r="I2643">
            <v>99.6</v>
          </cell>
          <cell r="K2643" t="str">
            <v>630</v>
          </cell>
        </row>
        <row r="2644">
          <cell r="I2644">
            <v>31.09</v>
          </cell>
          <cell r="K2644" t="str">
            <v>630</v>
          </cell>
        </row>
        <row r="2645">
          <cell r="I2645">
            <v>5465.19</v>
          </cell>
          <cell r="K2645" t="str">
            <v>630</v>
          </cell>
        </row>
        <row r="2646">
          <cell r="I2646">
            <v>53.19</v>
          </cell>
          <cell r="K2646" t="str">
            <v>630</v>
          </cell>
        </row>
        <row r="2647">
          <cell r="I2647">
            <v>1418.61</v>
          </cell>
          <cell r="K2647" t="str">
            <v>630</v>
          </cell>
        </row>
        <row r="2648">
          <cell r="I2648">
            <v>720</v>
          </cell>
          <cell r="K2648" t="str">
            <v>630</v>
          </cell>
        </row>
        <row r="2649">
          <cell r="I2649">
            <v>2709.17</v>
          </cell>
          <cell r="K2649" t="str">
            <v>630</v>
          </cell>
        </row>
        <row r="2650">
          <cell r="I2650">
            <v>3690.67</v>
          </cell>
          <cell r="K2650" t="str">
            <v>630</v>
          </cell>
        </row>
        <row r="2651">
          <cell r="I2651">
            <v>60.4</v>
          </cell>
          <cell r="K2651" t="str">
            <v>630</v>
          </cell>
        </row>
        <row r="2652">
          <cell r="I2652">
            <v>0</v>
          </cell>
          <cell r="K2652" t="str">
            <v>630</v>
          </cell>
        </row>
        <row r="2653">
          <cell r="I2653">
            <v>1258.17</v>
          </cell>
          <cell r="K2653" t="str">
            <v>630</v>
          </cell>
        </row>
        <row r="2654">
          <cell r="I2654">
            <v>8571.58</v>
          </cell>
          <cell r="K2654" t="str">
            <v>630</v>
          </cell>
        </row>
        <row r="2655">
          <cell r="I2655">
            <v>21</v>
          </cell>
          <cell r="K2655" t="str">
            <v>630</v>
          </cell>
        </row>
        <row r="2656">
          <cell r="I2656">
            <v>28.62</v>
          </cell>
          <cell r="K2656" t="str">
            <v>630</v>
          </cell>
        </row>
        <row r="2657">
          <cell r="I2657">
            <v>530</v>
          </cell>
          <cell r="K2657" t="str">
            <v>630</v>
          </cell>
        </row>
        <row r="2658">
          <cell r="I2658">
            <v>40562.43</v>
          </cell>
          <cell r="K2658" t="str">
            <v>630</v>
          </cell>
        </row>
        <row r="2659">
          <cell r="I2659">
            <v>150</v>
          </cell>
          <cell r="K2659" t="str">
            <v>630</v>
          </cell>
        </row>
        <row r="2660">
          <cell r="I2660">
            <v>4136.3900000000003</v>
          </cell>
          <cell r="K2660" t="str">
            <v>630</v>
          </cell>
        </row>
        <row r="2661">
          <cell r="I2661">
            <v>6282</v>
          </cell>
          <cell r="K2661" t="str">
            <v>640</v>
          </cell>
        </row>
        <row r="2662">
          <cell r="I2662">
            <v>2941.06</v>
          </cell>
          <cell r="K2662" t="str">
            <v>640</v>
          </cell>
        </row>
        <row r="2663">
          <cell r="I2663">
            <v>0</v>
          </cell>
          <cell r="K2663" t="str">
            <v>640</v>
          </cell>
        </row>
        <row r="2664">
          <cell r="I2664">
            <v>180545.16</v>
          </cell>
          <cell r="K2664" t="str">
            <v>640</v>
          </cell>
        </row>
        <row r="2665">
          <cell r="I2665">
            <v>46.2</v>
          </cell>
          <cell r="K2665" t="str">
            <v>640</v>
          </cell>
        </row>
        <row r="2666">
          <cell r="I2666">
            <v>300</v>
          </cell>
          <cell r="K2666" t="str">
            <v>710</v>
          </cell>
        </row>
        <row r="2667">
          <cell r="I2667">
            <v>1952.4</v>
          </cell>
          <cell r="K2667" t="str">
            <v>710</v>
          </cell>
        </row>
        <row r="2668">
          <cell r="I2668">
            <v>542.64</v>
          </cell>
          <cell r="K2668" t="str">
            <v>610</v>
          </cell>
        </row>
        <row r="2669">
          <cell r="I2669">
            <v>152.38999999999999</v>
          </cell>
          <cell r="K2669" t="str">
            <v>610</v>
          </cell>
        </row>
        <row r="2670">
          <cell r="I2670">
            <v>1648.86</v>
          </cell>
          <cell r="K2670" t="str">
            <v>610</v>
          </cell>
        </row>
        <row r="2671">
          <cell r="I2671">
            <v>156.9</v>
          </cell>
          <cell r="K2671" t="str">
            <v>620</v>
          </cell>
        </row>
        <row r="2672">
          <cell r="I2672">
            <v>77.819999999999993</v>
          </cell>
          <cell r="K2672" t="str">
            <v>620</v>
          </cell>
        </row>
        <row r="2673">
          <cell r="I2673">
            <v>32.840000000000003</v>
          </cell>
          <cell r="K2673" t="str">
            <v>620</v>
          </cell>
        </row>
        <row r="2674">
          <cell r="I2674">
            <v>328.16</v>
          </cell>
          <cell r="K2674" t="str">
            <v>620</v>
          </cell>
        </row>
        <row r="2675">
          <cell r="I2675">
            <v>18.77</v>
          </cell>
          <cell r="K2675" t="str">
            <v>620</v>
          </cell>
        </row>
        <row r="2676">
          <cell r="I2676">
            <v>70.34</v>
          </cell>
          <cell r="K2676" t="str">
            <v>620</v>
          </cell>
        </row>
        <row r="2677">
          <cell r="I2677">
            <v>23.44</v>
          </cell>
          <cell r="K2677" t="str">
            <v>620</v>
          </cell>
        </row>
        <row r="2678">
          <cell r="I2678">
            <v>5.89</v>
          </cell>
          <cell r="K2678" t="str">
            <v>620</v>
          </cell>
        </row>
        <row r="2679">
          <cell r="I2679">
            <v>111.33</v>
          </cell>
          <cell r="K2679" t="str">
            <v>620</v>
          </cell>
        </row>
        <row r="2680">
          <cell r="I2680">
            <v>10109</v>
          </cell>
          <cell r="K2680" t="str">
            <v>630</v>
          </cell>
        </row>
        <row r="2681">
          <cell r="I2681">
            <v>0</v>
          </cell>
          <cell r="K2681" t="str">
            <v>630</v>
          </cell>
        </row>
        <row r="2682">
          <cell r="I2682">
            <v>74.17</v>
          </cell>
          <cell r="K2682" t="str">
            <v>630</v>
          </cell>
        </row>
        <row r="2683">
          <cell r="I2683">
            <v>9.7200000000000006</v>
          </cell>
          <cell r="K2683" t="str">
            <v>630</v>
          </cell>
        </row>
        <row r="2684">
          <cell r="I2684">
            <v>995.6</v>
          </cell>
          <cell r="K2684" t="str">
            <v>630</v>
          </cell>
        </row>
        <row r="2685">
          <cell r="I2685">
            <v>18565</v>
          </cell>
          <cell r="K2685" t="str">
            <v>630</v>
          </cell>
        </row>
        <row r="2686">
          <cell r="I2686">
            <v>41.34</v>
          </cell>
          <cell r="K2686" t="str">
            <v>630</v>
          </cell>
        </row>
        <row r="2687">
          <cell r="I2687">
            <v>0</v>
          </cell>
          <cell r="K2687" t="str">
            <v>640</v>
          </cell>
        </row>
        <row r="2688">
          <cell r="I2688">
            <v>0</v>
          </cell>
          <cell r="K2688" t="str">
            <v>640</v>
          </cell>
        </row>
        <row r="2689">
          <cell r="I2689">
            <v>0</v>
          </cell>
          <cell r="K2689" t="str">
            <v>640</v>
          </cell>
        </row>
        <row r="2690">
          <cell r="I2690">
            <v>3650.7</v>
          </cell>
          <cell r="K2690" t="str">
            <v>610</v>
          </cell>
        </row>
        <row r="2691">
          <cell r="I2691">
            <v>1806.37</v>
          </cell>
          <cell r="K2691" t="str">
            <v>610</v>
          </cell>
        </row>
        <row r="2692">
          <cell r="I2692">
            <v>253.03</v>
          </cell>
          <cell r="K2692" t="str">
            <v>620</v>
          </cell>
        </row>
        <row r="2693">
          <cell r="I2693">
            <v>292.64</v>
          </cell>
          <cell r="K2693" t="str">
            <v>620</v>
          </cell>
        </row>
        <row r="2694">
          <cell r="I2694">
            <v>76.400000000000006</v>
          </cell>
          <cell r="K2694" t="str">
            <v>620</v>
          </cell>
        </row>
        <row r="2695">
          <cell r="I2695">
            <v>763.95</v>
          </cell>
          <cell r="K2695" t="str">
            <v>620</v>
          </cell>
        </row>
        <row r="2696">
          <cell r="I2696">
            <v>43.65</v>
          </cell>
          <cell r="K2696" t="str">
            <v>620</v>
          </cell>
        </row>
        <row r="2697">
          <cell r="I2697">
            <v>163.69999999999999</v>
          </cell>
          <cell r="K2697" t="str">
            <v>620</v>
          </cell>
        </row>
        <row r="2698">
          <cell r="I2698">
            <v>54.57</v>
          </cell>
          <cell r="K2698" t="str">
            <v>620</v>
          </cell>
        </row>
        <row r="2699">
          <cell r="I2699">
            <v>13.64</v>
          </cell>
          <cell r="K2699" t="str">
            <v>620</v>
          </cell>
        </row>
        <row r="2700">
          <cell r="I2700">
            <v>259.2</v>
          </cell>
          <cell r="K2700" t="str">
            <v>620</v>
          </cell>
        </row>
        <row r="2701">
          <cell r="I2701">
            <v>429.49</v>
          </cell>
          <cell r="K2701" t="str">
            <v>610</v>
          </cell>
        </row>
        <row r="2702">
          <cell r="I2702">
            <v>212.51</v>
          </cell>
          <cell r="K2702" t="str">
            <v>610</v>
          </cell>
        </row>
        <row r="2703">
          <cell r="I2703">
            <v>29.77</v>
          </cell>
          <cell r="K2703" t="str">
            <v>620</v>
          </cell>
        </row>
        <row r="2704">
          <cell r="I2704">
            <v>34.43</v>
          </cell>
          <cell r="K2704" t="str">
            <v>620</v>
          </cell>
        </row>
        <row r="2705">
          <cell r="I2705">
            <v>8.99</v>
          </cell>
          <cell r="K2705" t="str">
            <v>620</v>
          </cell>
        </row>
        <row r="2706">
          <cell r="I2706">
            <v>89.88</v>
          </cell>
          <cell r="K2706" t="str">
            <v>620</v>
          </cell>
        </row>
        <row r="2707">
          <cell r="I2707">
            <v>5.14</v>
          </cell>
          <cell r="K2707" t="str">
            <v>620</v>
          </cell>
        </row>
        <row r="2708">
          <cell r="I2708">
            <v>19.260000000000002</v>
          </cell>
          <cell r="K2708" t="str">
            <v>620</v>
          </cell>
        </row>
        <row r="2709">
          <cell r="I2709">
            <v>6.42</v>
          </cell>
          <cell r="K2709" t="str">
            <v>620</v>
          </cell>
        </row>
        <row r="2710">
          <cell r="I2710">
            <v>1.6</v>
          </cell>
          <cell r="K2710" t="str">
            <v>620</v>
          </cell>
        </row>
        <row r="2711">
          <cell r="I2711">
            <v>30.49</v>
          </cell>
          <cell r="K2711" t="str">
            <v>620</v>
          </cell>
        </row>
        <row r="2712">
          <cell r="I2712">
            <v>11274.14</v>
          </cell>
          <cell r="K2712" t="str">
            <v>610</v>
          </cell>
        </row>
        <row r="2713">
          <cell r="I2713">
            <v>2039.07</v>
          </cell>
          <cell r="K2713" t="str">
            <v>610</v>
          </cell>
        </row>
        <row r="2714">
          <cell r="I2714">
            <v>1426.29</v>
          </cell>
          <cell r="K2714" t="str">
            <v>610</v>
          </cell>
        </row>
        <row r="2715">
          <cell r="I2715">
            <v>1200</v>
          </cell>
          <cell r="K2715" t="str">
            <v>610</v>
          </cell>
        </row>
        <row r="2716">
          <cell r="I2716">
            <v>1124.94</v>
          </cell>
          <cell r="K2716" t="str">
            <v>620</v>
          </cell>
        </row>
        <row r="2717">
          <cell r="I2717">
            <v>392.63</v>
          </cell>
          <cell r="K2717" t="str">
            <v>620</v>
          </cell>
        </row>
        <row r="2718">
          <cell r="I2718">
            <v>235.01</v>
          </cell>
          <cell r="K2718" t="str">
            <v>620</v>
          </cell>
        </row>
        <row r="2719">
          <cell r="I2719">
            <v>2353.86</v>
          </cell>
          <cell r="K2719" t="str">
            <v>620</v>
          </cell>
        </row>
        <row r="2720">
          <cell r="I2720">
            <v>134.12</v>
          </cell>
          <cell r="K2720" t="str">
            <v>620</v>
          </cell>
        </row>
        <row r="2721">
          <cell r="I2721">
            <v>474.77</v>
          </cell>
          <cell r="K2721" t="str">
            <v>620</v>
          </cell>
        </row>
        <row r="2722">
          <cell r="I2722">
            <v>158.05000000000001</v>
          </cell>
          <cell r="K2722" t="str">
            <v>620</v>
          </cell>
        </row>
        <row r="2723">
          <cell r="I2723">
            <v>41.66</v>
          </cell>
          <cell r="K2723" t="str">
            <v>620</v>
          </cell>
        </row>
        <row r="2724">
          <cell r="I2724">
            <v>798.39</v>
          </cell>
          <cell r="K2724" t="str">
            <v>620</v>
          </cell>
        </row>
        <row r="2725">
          <cell r="I2725">
            <v>174</v>
          </cell>
          <cell r="K2725" t="str">
            <v>620</v>
          </cell>
        </row>
        <row r="2726">
          <cell r="I2726">
            <v>3084.68</v>
          </cell>
          <cell r="K2726" t="str">
            <v>630</v>
          </cell>
        </row>
        <row r="2727">
          <cell r="I2727">
            <v>51.85</v>
          </cell>
          <cell r="K2727" t="str">
            <v>630</v>
          </cell>
        </row>
        <row r="2728">
          <cell r="I2728">
            <v>837.46</v>
          </cell>
          <cell r="K2728" t="str">
            <v>630</v>
          </cell>
        </row>
        <row r="2729">
          <cell r="I2729">
            <v>4218.16</v>
          </cell>
          <cell r="K2729" t="str">
            <v>630</v>
          </cell>
        </row>
        <row r="2730">
          <cell r="I2730">
            <v>290</v>
          </cell>
          <cell r="K2730" t="str">
            <v>630</v>
          </cell>
        </row>
        <row r="2731">
          <cell r="I2731">
            <v>133.12</v>
          </cell>
          <cell r="K2731" t="str">
            <v>630</v>
          </cell>
        </row>
        <row r="2732">
          <cell r="I2732">
            <v>200</v>
          </cell>
          <cell r="K2732" t="str">
            <v>630</v>
          </cell>
        </row>
        <row r="2733">
          <cell r="I2733">
            <v>136.80000000000001</v>
          </cell>
          <cell r="K2733" t="str">
            <v>630</v>
          </cell>
        </row>
        <row r="2734">
          <cell r="I2734">
            <v>6814.25</v>
          </cell>
          <cell r="K2734" t="str">
            <v>630</v>
          </cell>
        </row>
        <row r="2735">
          <cell r="I2735">
            <v>21.97</v>
          </cell>
          <cell r="K2735" t="str">
            <v>630</v>
          </cell>
        </row>
        <row r="2736">
          <cell r="I2736">
            <v>6.6</v>
          </cell>
          <cell r="K2736" t="str">
            <v>630</v>
          </cell>
        </row>
        <row r="2737">
          <cell r="I2737">
            <v>1005.2</v>
          </cell>
          <cell r="K2737" t="str">
            <v>630</v>
          </cell>
        </row>
        <row r="2738">
          <cell r="I2738">
            <v>3771.87</v>
          </cell>
          <cell r="K2738" t="str">
            <v>630</v>
          </cell>
        </row>
        <row r="2739">
          <cell r="I2739">
            <v>870</v>
          </cell>
          <cell r="K2739" t="str">
            <v>640</v>
          </cell>
        </row>
        <row r="2740">
          <cell r="I2740">
            <v>122.18</v>
          </cell>
          <cell r="K2740" t="str">
            <v>640</v>
          </cell>
        </row>
        <row r="2741">
          <cell r="I2741">
            <v>1429.63</v>
          </cell>
          <cell r="K2741" t="str">
            <v>610</v>
          </cell>
        </row>
        <row r="2742">
          <cell r="I2742">
            <v>591.97</v>
          </cell>
          <cell r="K2742" t="str">
            <v>610</v>
          </cell>
        </row>
        <row r="2743">
          <cell r="I2743">
            <v>18998</v>
          </cell>
          <cell r="K2743" t="str">
            <v>610</v>
          </cell>
        </row>
        <row r="2744">
          <cell r="I2744">
            <v>1627.95</v>
          </cell>
          <cell r="K2744" t="str">
            <v>620</v>
          </cell>
        </row>
        <row r="2745">
          <cell r="I2745">
            <v>851.33</v>
          </cell>
          <cell r="K2745" t="str">
            <v>620</v>
          </cell>
        </row>
        <row r="2746">
          <cell r="I2746">
            <v>333.64</v>
          </cell>
          <cell r="K2746" t="str">
            <v>620</v>
          </cell>
        </row>
        <row r="2747">
          <cell r="I2747">
            <v>3740.89</v>
          </cell>
          <cell r="K2747" t="str">
            <v>620</v>
          </cell>
        </row>
        <row r="2748">
          <cell r="I2748">
            <v>217.47</v>
          </cell>
          <cell r="K2748" t="str">
            <v>620</v>
          </cell>
        </row>
        <row r="2749">
          <cell r="I2749">
            <v>627.5</v>
          </cell>
          <cell r="K2749" t="str">
            <v>620</v>
          </cell>
        </row>
        <row r="2750">
          <cell r="I2750">
            <v>196.04</v>
          </cell>
          <cell r="K2750" t="str">
            <v>620</v>
          </cell>
        </row>
        <row r="2751">
          <cell r="I2751">
            <v>69.09</v>
          </cell>
          <cell r="K2751" t="str">
            <v>620</v>
          </cell>
        </row>
        <row r="2752">
          <cell r="I2752">
            <v>1270.45</v>
          </cell>
          <cell r="K2752" t="str">
            <v>620</v>
          </cell>
        </row>
        <row r="2753">
          <cell r="I2753">
            <v>630.58000000000004</v>
          </cell>
          <cell r="K2753" t="str">
            <v>630</v>
          </cell>
        </row>
        <row r="2754">
          <cell r="I2754">
            <v>3696.26</v>
          </cell>
          <cell r="K2754" t="str">
            <v>630</v>
          </cell>
        </row>
        <row r="2755">
          <cell r="I2755">
            <v>162.75</v>
          </cell>
          <cell r="K2755" t="str">
            <v>630</v>
          </cell>
        </row>
        <row r="2756">
          <cell r="I2756">
            <v>14.15</v>
          </cell>
          <cell r="K2756" t="str">
            <v>630</v>
          </cell>
        </row>
        <row r="2757">
          <cell r="I2757">
            <v>25</v>
          </cell>
          <cell r="K2757" t="str">
            <v>630</v>
          </cell>
        </row>
        <row r="2758">
          <cell r="I2758">
            <v>101.56</v>
          </cell>
          <cell r="K2758" t="str">
            <v>630</v>
          </cell>
        </row>
        <row r="2759">
          <cell r="I2759">
            <v>0</v>
          </cell>
          <cell r="K2759" t="str">
            <v>630</v>
          </cell>
        </row>
        <row r="2760">
          <cell r="I2760">
            <v>0</v>
          </cell>
          <cell r="K2760" t="str">
            <v>630</v>
          </cell>
        </row>
        <row r="2761">
          <cell r="I2761">
            <v>0</v>
          </cell>
          <cell r="K2761" t="str">
            <v>630</v>
          </cell>
        </row>
        <row r="2762">
          <cell r="I2762">
            <v>59.9</v>
          </cell>
          <cell r="K2762" t="str">
            <v>630</v>
          </cell>
        </row>
        <row r="2763">
          <cell r="I2763">
            <v>73.400000000000006</v>
          </cell>
          <cell r="K2763" t="str">
            <v>630</v>
          </cell>
        </row>
        <row r="2764">
          <cell r="I2764">
            <v>10</v>
          </cell>
          <cell r="K2764" t="str">
            <v>630</v>
          </cell>
        </row>
        <row r="2765">
          <cell r="I2765">
            <v>0</v>
          </cell>
          <cell r="K2765" t="str">
            <v>630</v>
          </cell>
        </row>
        <row r="2766">
          <cell r="I2766">
            <v>677.39</v>
          </cell>
          <cell r="K2766" t="str">
            <v>630</v>
          </cell>
        </row>
        <row r="2767">
          <cell r="I2767">
            <v>208.12</v>
          </cell>
          <cell r="K2767" t="str">
            <v>630</v>
          </cell>
        </row>
        <row r="2768">
          <cell r="I2768">
            <v>9.99</v>
          </cell>
          <cell r="K2768" t="str">
            <v>630</v>
          </cell>
        </row>
        <row r="2769">
          <cell r="I2769">
            <v>240.12</v>
          </cell>
          <cell r="K2769" t="str">
            <v>630</v>
          </cell>
        </row>
        <row r="2770">
          <cell r="I2770">
            <v>30</v>
          </cell>
          <cell r="K2770" t="str">
            <v>630</v>
          </cell>
        </row>
        <row r="2771">
          <cell r="I2771">
            <v>0</v>
          </cell>
          <cell r="K2771" t="str">
            <v>630</v>
          </cell>
        </row>
        <row r="2772">
          <cell r="I2772">
            <v>1307.8699999999999</v>
          </cell>
          <cell r="K2772" t="str">
            <v>630</v>
          </cell>
        </row>
        <row r="2773">
          <cell r="I2773">
            <v>54</v>
          </cell>
          <cell r="K2773" t="str">
            <v>630</v>
          </cell>
        </row>
        <row r="2774">
          <cell r="I2774">
            <v>7283.82</v>
          </cell>
          <cell r="K2774" t="str">
            <v>630</v>
          </cell>
        </row>
        <row r="2775">
          <cell r="I2775">
            <v>0</v>
          </cell>
          <cell r="K2775" t="str">
            <v>630</v>
          </cell>
        </row>
        <row r="2776">
          <cell r="I2776">
            <v>0</v>
          </cell>
          <cell r="K2776" t="str">
            <v>630</v>
          </cell>
        </row>
        <row r="2777">
          <cell r="I2777">
            <v>3808.61</v>
          </cell>
          <cell r="K2777" t="str">
            <v>630</v>
          </cell>
        </row>
        <row r="2778">
          <cell r="I2778">
            <v>19.18</v>
          </cell>
          <cell r="K2778" t="str">
            <v>630</v>
          </cell>
        </row>
        <row r="2779">
          <cell r="I2779">
            <v>0</v>
          </cell>
          <cell r="K2779" t="str">
            <v>630</v>
          </cell>
        </row>
        <row r="2780">
          <cell r="I2780">
            <v>1156.02</v>
          </cell>
          <cell r="K2780" t="str">
            <v>630</v>
          </cell>
        </row>
        <row r="2781">
          <cell r="I2781">
            <v>139.32</v>
          </cell>
          <cell r="K2781" t="str">
            <v>630</v>
          </cell>
        </row>
        <row r="2782">
          <cell r="I2782">
            <v>137.19</v>
          </cell>
          <cell r="K2782" t="str">
            <v>630</v>
          </cell>
        </row>
        <row r="2783">
          <cell r="I2783">
            <v>3650</v>
          </cell>
          <cell r="K2783" t="str">
            <v>630</v>
          </cell>
        </row>
        <row r="2784">
          <cell r="I2784">
            <v>4474.25</v>
          </cell>
          <cell r="K2784" t="str">
            <v>630</v>
          </cell>
        </row>
        <row r="2785">
          <cell r="I2785">
            <v>1248.6099999999999</v>
          </cell>
          <cell r="K2785" t="str">
            <v>630</v>
          </cell>
        </row>
        <row r="2786">
          <cell r="I2786">
            <v>-664</v>
          </cell>
          <cell r="K2786" t="str">
            <v>630</v>
          </cell>
        </row>
        <row r="2787">
          <cell r="I2787">
            <v>1739.67</v>
          </cell>
          <cell r="K2787" t="str">
            <v>630</v>
          </cell>
        </row>
        <row r="2788">
          <cell r="I2788">
            <v>0</v>
          </cell>
          <cell r="K2788" t="str">
            <v>630</v>
          </cell>
        </row>
        <row r="2789">
          <cell r="I2789">
            <v>0</v>
          </cell>
          <cell r="K2789" t="str">
            <v>640</v>
          </cell>
        </row>
        <row r="2790">
          <cell r="I2790">
            <v>0</v>
          </cell>
          <cell r="K2790" t="str">
            <v>640</v>
          </cell>
        </row>
        <row r="2791">
          <cell r="I2791">
            <v>4076</v>
          </cell>
          <cell r="K2791" t="str">
            <v>640</v>
          </cell>
        </row>
        <row r="2792">
          <cell r="I2792">
            <v>0</v>
          </cell>
          <cell r="K2792" t="str">
            <v>710</v>
          </cell>
        </row>
        <row r="2793">
          <cell r="I2793">
            <v>0</v>
          </cell>
          <cell r="K2793" t="str">
            <v>710</v>
          </cell>
        </row>
        <row r="2794">
          <cell r="I2794">
            <v>0</v>
          </cell>
          <cell r="K2794" t="str">
            <v>710</v>
          </cell>
        </row>
        <row r="2795">
          <cell r="I2795">
            <v>36.520000000000003</v>
          </cell>
          <cell r="K2795" t="str">
            <v>710</v>
          </cell>
        </row>
        <row r="2796">
          <cell r="I2796">
            <v>0</v>
          </cell>
          <cell r="K2796" t="str">
            <v>710</v>
          </cell>
        </row>
        <row r="2797">
          <cell r="I2797">
            <v>0</v>
          </cell>
          <cell r="K2797" t="str">
            <v>610</v>
          </cell>
        </row>
        <row r="2798">
          <cell r="I2798">
            <v>0</v>
          </cell>
          <cell r="K2798" t="str">
            <v>620</v>
          </cell>
        </row>
        <row r="2799">
          <cell r="I2799">
            <v>0</v>
          </cell>
          <cell r="K2799" t="str">
            <v>630</v>
          </cell>
        </row>
        <row r="2800">
          <cell r="I2800">
            <v>0</v>
          </cell>
          <cell r="K2800" t="str">
            <v>630</v>
          </cell>
        </row>
        <row r="2801">
          <cell r="I2801">
            <v>22.55</v>
          </cell>
          <cell r="K2801" t="str">
            <v>630</v>
          </cell>
        </row>
        <row r="2802">
          <cell r="I2802">
            <v>0</v>
          </cell>
          <cell r="K2802" t="str">
            <v>610</v>
          </cell>
        </row>
        <row r="2803">
          <cell r="I2803">
            <v>0</v>
          </cell>
          <cell r="K2803" t="str">
            <v>610</v>
          </cell>
        </row>
        <row r="2804">
          <cell r="I2804">
            <v>0</v>
          </cell>
          <cell r="K2804" t="str">
            <v>610</v>
          </cell>
        </row>
        <row r="2805">
          <cell r="I2805">
            <v>0</v>
          </cell>
          <cell r="K2805" t="str">
            <v>610</v>
          </cell>
        </row>
        <row r="2806">
          <cell r="I2806">
            <v>0</v>
          </cell>
          <cell r="K2806" t="str">
            <v>620</v>
          </cell>
        </row>
        <row r="2807">
          <cell r="I2807">
            <v>0</v>
          </cell>
          <cell r="K2807" t="str">
            <v>620</v>
          </cell>
        </row>
        <row r="2808">
          <cell r="I2808">
            <v>0</v>
          </cell>
          <cell r="K2808" t="str">
            <v>620</v>
          </cell>
        </row>
        <row r="2809">
          <cell r="I2809">
            <v>0</v>
          </cell>
          <cell r="K2809" t="str">
            <v>620</v>
          </cell>
        </row>
        <row r="2810">
          <cell r="I2810">
            <v>0</v>
          </cell>
          <cell r="K2810" t="str">
            <v>620</v>
          </cell>
        </row>
        <row r="2811">
          <cell r="I2811">
            <v>0</v>
          </cell>
          <cell r="K2811" t="str">
            <v>620</v>
          </cell>
        </row>
        <row r="2812">
          <cell r="I2812">
            <v>0</v>
          </cell>
          <cell r="K2812" t="str">
            <v>620</v>
          </cell>
        </row>
        <row r="2813">
          <cell r="I2813">
            <v>0</v>
          </cell>
          <cell r="K2813" t="str">
            <v>620</v>
          </cell>
        </row>
        <row r="2814">
          <cell r="I2814">
            <v>0</v>
          </cell>
          <cell r="K2814" t="str">
            <v>620</v>
          </cell>
        </row>
        <row r="2815">
          <cell r="I2815">
            <v>0</v>
          </cell>
          <cell r="K2815" t="str">
            <v>620</v>
          </cell>
        </row>
        <row r="2816">
          <cell r="I2816">
            <v>415.35</v>
          </cell>
          <cell r="K2816" t="str">
            <v>630</v>
          </cell>
        </row>
        <row r="2817">
          <cell r="I2817">
            <v>0</v>
          </cell>
          <cell r="K2817" t="str">
            <v>630</v>
          </cell>
        </row>
        <row r="2818">
          <cell r="I2818">
            <v>4664</v>
          </cell>
          <cell r="K2818" t="str">
            <v>630</v>
          </cell>
        </row>
        <row r="2819">
          <cell r="I2819">
            <v>0</v>
          </cell>
          <cell r="K2819" t="str">
            <v>630</v>
          </cell>
        </row>
        <row r="2820">
          <cell r="I2820">
            <v>0</v>
          </cell>
          <cell r="K2820" t="str">
            <v>630</v>
          </cell>
        </row>
        <row r="2821">
          <cell r="I2821">
            <v>847.26</v>
          </cell>
          <cell r="K2821" t="str">
            <v>630</v>
          </cell>
        </row>
        <row r="2822">
          <cell r="I2822">
            <v>0</v>
          </cell>
          <cell r="K2822" t="str">
            <v>630</v>
          </cell>
        </row>
        <row r="2823">
          <cell r="I2823">
            <v>0</v>
          </cell>
          <cell r="K2823" t="str">
            <v>630</v>
          </cell>
        </row>
        <row r="2824">
          <cell r="I2824">
            <v>0</v>
          </cell>
          <cell r="K2824" t="str">
            <v>630</v>
          </cell>
        </row>
        <row r="2825">
          <cell r="I2825">
            <v>0</v>
          </cell>
          <cell r="K2825" t="str">
            <v>630</v>
          </cell>
        </row>
        <row r="2826">
          <cell r="I2826">
            <v>0</v>
          </cell>
          <cell r="K2826" t="str">
            <v>630</v>
          </cell>
        </row>
        <row r="2827">
          <cell r="I2827">
            <v>0</v>
          </cell>
          <cell r="K2827" t="str">
            <v>630</v>
          </cell>
        </row>
        <row r="2828">
          <cell r="I2828">
            <v>116.63</v>
          </cell>
          <cell r="K2828" t="str">
            <v>630</v>
          </cell>
        </row>
        <row r="2829">
          <cell r="I2829">
            <v>0</v>
          </cell>
          <cell r="K2829" t="str">
            <v>630</v>
          </cell>
        </row>
        <row r="2830">
          <cell r="I2830">
            <v>78.64</v>
          </cell>
          <cell r="K2830" t="str">
            <v>630</v>
          </cell>
        </row>
        <row r="2831">
          <cell r="I2831">
            <v>191.59</v>
          </cell>
          <cell r="K2831" t="str">
            <v>630</v>
          </cell>
        </row>
        <row r="2832">
          <cell r="I2832">
            <v>134.74</v>
          </cell>
          <cell r="K2832" t="str">
            <v>630</v>
          </cell>
        </row>
        <row r="2833">
          <cell r="I2833">
            <v>0</v>
          </cell>
          <cell r="K2833" t="str">
            <v>630</v>
          </cell>
        </row>
        <row r="2834">
          <cell r="I2834">
            <v>1141.2</v>
          </cell>
          <cell r="K2834" t="str">
            <v>630</v>
          </cell>
        </row>
        <row r="2835">
          <cell r="I2835">
            <v>0</v>
          </cell>
          <cell r="K2835" t="str">
            <v>630</v>
          </cell>
        </row>
        <row r="2836">
          <cell r="I2836">
            <v>0</v>
          </cell>
          <cell r="K2836" t="str">
            <v>630</v>
          </cell>
        </row>
        <row r="2837">
          <cell r="I2837">
            <v>0</v>
          </cell>
          <cell r="K2837" t="str">
            <v>630</v>
          </cell>
        </row>
        <row r="2838">
          <cell r="I2838">
            <v>0</v>
          </cell>
          <cell r="K2838" t="str">
            <v>630</v>
          </cell>
        </row>
        <row r="2839">
          <cell r="I2839">
            <v>0</v>
          </cell>
          <cell r="K2839" t="str">
            <v>630</v>
          </cell>
        </row>
        <row r="2840">
          <cell r="I2840">
            <v>0</v>
          </cell>
          <cell r="K2840" t="str">
            <v>630</v>
          </cell>
        </row>
        <row r="2841">
          <cell r="I2841">
            <v>0</v>
          </cell>
          <cell r="K2841" t="str">
            <v>630</v>
          </cell>
        </row>
        <row r="2842">
          <cell r="I2842">
            <v>0</v>
          </cell>
          <cell r="K2842" t="str">
            <v>630</v>
          </cell>
        </row>
        <row r="2843">
          <cell r="I2843">
            <v>33.590000000000003</v>
          </cell>
          <cell r="K2843" t="str">
            <v>630</v>
          </cell>
        </row>
        <row r="2844">
          <cell r="I2844">
            <v>0</v>
          </cell>
          <cell r="K2844" t="str">
            <v>630</v>
          </cell>
        </row>
        <row r="2845">
          <cell r="I2845">
            <v>0</v>
          </cell>
          <cell r="K2845" t="str">
            <v>630</v>
          </cell>
        </row>
        <row r="2846">
          <cell r="I2846">
            <v>400</v>
          </cell>
          <cell r="K2846" t="str">
            <v>630</v>
          </cell>
        </row>
        <row r="2847">
          <cell r="I2847">
            <v>0</v>
          </cell>
          <cell r="K2847" t="str">
            <v>630</v>
          </cell>
        </row>
        <row r="2848">
          <cell r="I2848">
            <v>51.1</v>
          </cell>
          <cell r="K2848" t="str">
            <v>630</v>
          </cell>
        </row>
        <row r="2849">
          <cell r="I2849">
            <v>30838.69</v>
          </cell>
          <cell r="K2849" t="str">
            <v>630</v>
          </cell>
        </row>
        <row r="2850">
          <cell r="I2850">
            <v>0</v>
          </cell>
          <cell r="K2850" t="str">
            <v>630</v>
          </cell>
        </row>
        <row r="2851">
          <cell r="I2851">
            <v>0</v>
          </cell>
          <cell r="K2851" t="str">
            <v>630</v>
          </cell>
        </row>
        <row r="2852">
          <cell r="I2852">
            <v>1.23</v>
          </cell>
          <cell r="K2852" t="str">
            <v>630</v>
          </cell>
        </row>
        <row r="2853">
          <cell r="I2853">
            <v>0</v>
          </cell>
          <cell r="K2853" t="str">
            <v>630</v>
          </cell>
        </row>
        <row r="2854">
          <cell r="I2854">
            <v>250</v>
          </cell>
          <cell r="K2854" t="str">
            <v>630</v>
          </cell>
        </row>
        <row r="2855">
          <cell r="I2855">
            <v>-1463.9</v>
          </cell>
          <cell r="K2855" t="str">
            <v>630</v>
          </cell>
        </row>
        <row r="2856">
          <cell r="I2856">
            <v>0</v>
          </cell>
          <cell r="K2856" t="str">
            <v>630</v>
          </cell>
        </row>
        <row r="2857">
          <cell r="I2857">
            <v>0</v>
          </cell>
          <cell r="K2857" t="str">
            <v>630</v>
          </cell>
        </row>
        <row r="2858">
          <cell r="I2858">
            <v>0</v>
          </cell>
          <cell r="K2858" t="str">
            <v>630</v>
          </cell>
        </row>
        <row r="2859">
          <cell r="I2859">
            <v>3814</v>
          </cell>
          <cell r="K2859" t="str">
            <v>640</v>
          </cell>
        </row>
        <row r="2860">
          <cell r="I2860">
            <v>0</v>
          </cell>
          <cell r="K2860" t="str">
            <v>640</v>
          </cell>
        </row>
        <row r="2861">
          <cell r="I2861">
            <v>0</v>
          </cell>
          <cell r="K2861" t="str">
            <v>640</v>
          </cell>
        </row>
        <row r="2862">
          <cell r="I2862">
            <v>0</v>
          </cell>
          <cell r="K2862" t="str">
            <v>640</v>
          </cell>
        </row>
        <row r="2863">
          <cell r="I2863">
            <v>0</v>
          </cell>
          <cell r="K2863" t="str">
            <v>640</v>
          </cell>
        </row>
        <row r="2864">
          <cell r="I2864">
            <v>22191.5</v>
          </cell>
          <cell r="K2864" t="str">
            <v>640</v>
          </cell>
        </row>
        <row r="2865">
          <cell r="I2865">
            <v>0</v>
          </cell>
          <cell r="K2865" t="str">
            <v>640</v>
          </cell>
        </row>
        <row r="2866">
          <cell r="I2866">
            <v>2750</v>
          </cell>
          <cell r="K2866" t="str">
            <v>630</v>
          </cell>
        </row>
        <row r="2867">
          <cell r="I2867">
            <v>150</v>
          </cell>
          <cell r="K2867" t="str">
            <v>630</v>
          </cell>
        </row>
        <row r="2868">
          <cell r="I2868">
            <v>1876.78</v>
          </cell>
          <cell r="K2868" t="str">
            <v>610</v>
          </cell>
        </row>
        <row r="2869">
          <cell r="I2869">
            <v>64.77</v>
          </cell>
          <cell r="K2869" t="str">
            <v>610</v>
          </cell>
        </row>
        <row r="2870">
          <cell r="I2870">
            <v>3900</v>
          </cell>
          <cell r="K2870" t="str">
            <v>610</v>
          </cell>
        </row>
        <row r="2871">
          <cell r="I2871">
            <v>543.85</v>
          </cell>
          <cell r="K2871" t="str">
            <v>620</v>
          </cell>
        </row>
        <row r="2872">
          <cell r="I2872">
            <v>62.93</v>
          </cell>
          <cell r="K2872" t="str">
            <v>620</v>
          </cell>
        </row>
        <row r="2873">
          <cell r="I2873">
            <v>83.11</v>
          </cell>
          <cell r="K2873" t="str">
            <v>620</v>
          </cell>
        </row>
        <row r="2874">
          <cell r="I2874">
            <v>848.09</v>
          </cell>
          <cell r="K2874" t="str">
            <v>620</v>
          </cell>
        </row>
        <row r="2875">
          <cell r="I2875">
            <v>48.45</v>
          </cell>
          <cell r="K2875" t="str">
            <v>620</v>
          </cell>
        </row>
        <row r="2876">
          <cell r="I2876">
            <v>181.72</v>
          </cell>
          <cell r="K2876" t="str">
            <v>620</v>
          </cell>
        </row>
        <row r="2877">
          <cell r="I2877">
            <v>59.37</v>
          </cell>
          <cell r="K2877" t="str">
            <v>620</v>
          </cell>
        </row>
        <row r="2878">
          <cell r="I2878">
            <v>15.13</v>
          </cell>
          <cell r="K2878" t="str">
            <v>620</v>
          </cell>
        </row>
        <row r="2879">
          <cell r="I2879">
            <v>287.73</v>
          </cell>
          <cell r="K2879" t="str">
            <v>620</v>
          </cell>
        </row>
        <row r="2880">
          <cell r="I2880">
            <v>10</v>
          </cell>
          <cell r="K2880" t="str">
            <v>620</v>
          </cell>
        </row>
        <row r="2881">
          <cell r="I2881">
            <v>0</v>
          </cell>
          <cell r="K2881" t="str">
            <v>630</v>
          </cell>
        </row>
        <row r="2882">
          <cell r="I2882">
            <v>96.31</v>
          </cell>
          <cell r="K2882" t="str">
            <v>630</v>
          </cell>
        </row>
        <row r="2883">
          <cell r="I2883">
            <v>0</v>
          </cell>
          <cell r="K2883" t="str">
            <v>630</v>
          </cell>
        </row>
        <row r="2884">
          <cell r="I2884">
            <v>0</v>
          </cell>
          <cell r="K2884" t="str">
            <v>630</v>
          </cell>
        </row>
        <row r="2885">
          <cell r="I2885">
            <v>0</v>
          </cell>
          <cell r="K2885" t="str">
            <v>630</v>
          </cell>
        </row>
        <row r="2886">
          <cell r="I2886">
            <v>0</v>
          </cell>
          <cell r="K2886" t="str">
            <v>630</v>
          </cell>
        </row>
        <row r="2887">
          <cell r="I2887">
            <v>0</v>
          </cell>
          <cell r="K2887" t="str">
            <v>630</v>
          </cell>
        </row>
        <row r="2888">
          <cell r="I2888">
            <v>0</v>
          </cell>
          <cell r="K2888" t="str">
            <v>630</v>
          </cell>
        </row>
        <row r="2889">
          <cell r="I2889">
            <v>0</v>
          </cell>
          <cell r="K2889" t="str">
            <v>630</v>
          </cell>
        </row>
        <row r="2890">
          <cell r="I2890">
            <v>0</v>
          </cell>
          <cell r="K2890" t="str">
            <v>630</v>
          </cell>
        </row>
        <row r="2891">
          <cell r="I2891">
            <v>0</v>
          </cell>
          <cell r="K2891" t="str">
            <v>630</v>
          </cell>
        </row>
        <row r="2892">
          <cell r="I2892">
            <v>0</v>
          </cell>
          <cell r="K2892" t="str">
            <v>630</v>
          </cell>
        </row>
        <row r="2893">
          <cell r="I2893">
            <v>0</v>
          </cell>
          <cell r="K2893" t="str">
            <v>630</v>
          </cell>
        </row>
        <row r="2894">
          <cell r="I2894">
            <v>0</v>
          </cell>
          <cell r="K2894" t="str">
            <v>630</v>
          </cell>
        </row>
        <row r="2895">
          <cell r="I2895">
            <v>0</v>
          </cell>
          <cell r="K2895" t="str">
            <v>630</v>
          </cell>
        </row>
        <row r="2896">
          <cell r="I2896">
            <v>0</v>
          </cell>
          <cell r="K2896" t="str">
            <v>630</v>
          </cell>
        </row>
        <row r="2897">
          <cell r="I2897">
            <v>0</v>
          </cell>
          <cell r="K2897" t="str">
            <v>630</v>
          </cell>
        </row>
        <row r="2898">
          <cell r="I2898">
            <v>0</v>
          </cell>
          <cell r="K2898" t="str">
            <v>630</v>
          </cell>
        </row>
        <row r="2899">
          <cell r="I2899">
            <v>0</v>
          </cell>
          <cell r="K2899" t="str">
            <v>630</v>
          </cell>
        </row>
        <row r="2900">
          <cell r="I2900">
            <v>0</v>
          </cell>
          <cell r="K2900" t="str">
            <v>630</v>
          </cell>
        </row>
        <row r="2901">
          <cell r="I2901">
            <v>0</v>
          </cell>
          <cell r="K2901" t="str">
            <v>630</v>
          </cell>
        </row>
        <row r="2902">
          <cell r="I2902">
            <v>33.479999999999997</v>
          </cell>
          <cell r="K2902" t="str">
            <v>630</v>
          </cell>
        </row>
        <row r="2903">
          <cell r="I2903">
            <v>84.04</v>
          </cell>
          <cell r="K2903" t="str">
            <v>630</v>
          </cell>
        </row>
        <row r="2904">
          <cell r="I2904">
            <v>0</v>
          </cell>
          <cell r="K2904" t="str">
            <v>630</v>
          </cell>
        </row>
        <row r="2905">
          <cell r="I2905">
            <v>120</v>
          </cell>
          <cell r="K2905" t="str">
            <v>630</v>
          </cell>
        </row>
        <row r="2906">
          <cell r="I2906">
            <v>0</v>
          </cell>
          <cell r="K2906" t="str">
            <v>630</v>
          </cell>
        </row>
        <row r="2907">
          <cell r="I2907">
            <v>0</v>
          </cell>
          <cell r="K2907" t="str">
            <v>640</v>
          </cell>
        </row>
        <row r="2908">
          <cell r="I2908">
            <v>10816.73</v>
          </cell>
          <cell r="K2908" t="str">
            <v>640</v>
          </cell>
        </row>
        <row r="2909">
          <cell r="I2909">
            <v>634003.31000000006</v>
          </cell>
          <cell r="K2909" t="str">
            <v>610</v>
          </cell>
        </row>
        <row r="2910">
          <cell r="I2910">
            <v>59537.17</v>
          </cell>
          <cell r="K2910" t="str">
            <v>610</v>
          </cell>
        </row>
        <row r="2911">
          <cell r="I2911">
            <v>16693.5</v>
          </cell>
          <cell r="K2911" t="str">
            <v>610</v>
          </cell>
        </row>
        <row r="2912">
          <cell r="I2912">
            <v>22543.9</v>
          </cell>
          <cell r="K2912" t="str">
            <v>610</v>
          </cell>
        </row>
        <row r="2913">
          <cell r="I2913">
            <v>57799.71</v>
          </cell>
          <cell r="K2913" t="str">
            <v>620</v>
          </cell>
        </row>
        <row r="2914">
          <cell r="I2914">
            <v>17247.22</v>
          </cell>
          <cell r="K2914" t="str">
            <v>620</v>
          </cell>
        </row>
        <row r="2915">
          <cell r="I2915">
            <v>10293.530000000001</v>
          </cell>
          <cell r="K2915" t="str">
            <v>620</v>
          </cell>
        </row>
        <row r="2916">
          <cell r="I2916">
            <v>108710.53</v>
          </cell>
          <cell r="K2916" t="str">
            <v>620</v>
          </cell>
        </row>
        <row r="2917">
          <cell r="I2917">
            <v>6190.56</v>
          </cell>
          <cell r="K2917" t="str">
            <v>620</v>
          </cell>
        </row>
        <row r="2918">
          <cell r="I2918">
            <v>19499.78</v>
          </cell>
          <cell r="K2918" t="str">
            <v>620</v>
          </cell>
        </row>
        <row r="2919">
          <cell r="I2919">
            <v>6137.67</v>
          </cell>
          <cell r="K2919" t="str">
            <v>620</v>
          </cell>
        </row>
        <row r="2920">
          <cell r="I2920">
            <v>1928.55</v>
          </cell>
          <cell r="K2920" t="str">
            <v>620</v>
          </cell>
        </row>
        <row r="2921">
          <cell r="I2921">
            <v>36768.01</v>
          </cell>
          <cell r="K2921" t="str">
            <v>620</v>
          </cell>
        </row>
        <row r="2922">
          <cell r="I2922">
            <v>4989.8100000000004</v>
          </cell>
          <cell r="K2922" t="str">
            <v>620</v>
          </cell>
        </row>
        <row r="2923">
          <cell r="I2923">
            <v>196.56</v>
          </cell>
          <cell r="K2923" t="str">
            <v>630</v>
          </cell>
        </row>
        <row r="2924">
          <cell r="I2924">
            <v>848.11</v>
          </cell>
          <cell r="K2924" t="str">
            <v>630</v>
          </cell>
        </row>
        <row r="2925">
          <cell r="I2925">
            <v>106905.15</v>
          </cell>
          <cell r="K2925" t="str">
            <v>630</v>
          </cell>
        </row>
        <row r="2926">
          <cell r="I2926">
            <v>26762.91</v>
          </cell>
          <cell r="K2926" t="str">
            <v>630</v>
          </cell>
        </row>
        <row r="2927">
          <cell r="I2927">
            <v>1246.3</v>
          </cell>
          <cell r="K2927" t="str">
            <v>630</v>
          </cell>
        </row>
        <row r="2928">
          <cell r="I2928">
            <v>45.95</v>
          </cell>
          <cell r="K2928" t="str">
            <v>630</v>
          </cell>
        </row>
        <row r="2929">
          <cell r="I2929">
            <v>1260.7</v>
          </cell>
          <cell r="K2929" t="str">
            <v>630</v>
          </cell>
        </row>
        <row r="2930">
          <cell r="I2930">
            <v>512</v>
          </cell>
          <cell r="K2930" t="str">
            <v>630</v>
          </cell>
        </row>
        <row r="2931">
          <cell r="I2931">
            <v>0</v>
          </cell>
          <cell r="K2931" t="str">
            <v>630</v>
          </cell>
        </row>
        <row r="2932">
          <cell r="I2932">
            <v>0</v>
          </cell>
          <cell r="K2932" t="str">
            <v>630</v>
          </cell>
        </row>
        <row r="2933">
          <cell r="I2933">
            <v>21.38</v>
          </cell>
          <cell r="K2933" t="str">
            <v>630</v>
          </cell>
        </row>
        <row r="2934">
          <cell r="I2934">
            <v>173.13</v>
          </cell>
          <cell r="K2934" t="str">
            <v>630</v>
          </cell>
        </row>
        <row r="2935">
          <cell r="I2935">
            <v>0</v>
          </cell>
          <cell r="K2935" t="str">
            <v>630</v>
          </cell>
        </row>
        <row r="2936">
          <cell r="I2936">
            <v>0</v>
          </cell>
          <cell r="K2936" t="str">
            <v>630</v>
          </cell>
        </row>
        <row r="2937">
          <cell r="I2937">
            <v>0</v>
          </cell>
          <cell r="K2937" t="str">
            <v>630</v>
          </cell>
        </row>
        <row r="2938">
          <cell r="I2938">
            <v>417.91</v>
          </cell>
          <cell r="K2938" t="str">
            <v>630</v>
          </cell>
        </row>
        <row r="2939">
          <cell r="I2939">
            <v>43.53</v>
          </cell>
          <cell r="K2939" t="str">
            <v>630</v>
          </cell>
        </row>
        <row r="2940">
          <cell r="I2940">
            <v>9.35</v>
          </cell>
          <cell r="K2940" t="str">
            <v>630</v>
          </cell>
        </row>
        <row r="2941">
          <cell r="I2941">
            <v>0</v>
          </cell>
          <cell r="K2941" t="str">
            <v>630</v>
          </cell>
        </row>
        <row r="2942">
          <cell r="I2942">
            <v>0</v>
          </cell>
          <cell r="K2942" t="str">
            <v>630</v>
          </cell>
        </row>
        <row r="2943">
          <cell r="I2943">
            <v>810.89</v>
          </cell>
          <cell r="K2943" t="str">
            <v>630</v>
          </cell>
        </row>
        <row r="2944">
          <cell r="I2944">
            <v>1846.97</v>
          </cell>
          <cell r="K2944" t="str">
            <v>630</v>
          </cell>
        </row>
        <row r="2945">
          <cell r="I2945">
            <v>0</v>
          </cell>
          <cell r="K2945" t="str">
            <v>630</v>
          </cell>
        </row>
        <row r="2946">
          <cell r="I2946">
            <v>252.78</v>
          </cell>
          <cell r="K2946" t="str">
            <v>630</v>
          </cell>
        </row>
        <row r="2947">
          <cell r="I2947">
            <v>73.66</v>
          </cell>
          <cell r="K2947" t="str">
            <v>630</v>
          </cell>
        </row>
        <row r="2948">
          <cell r="I2948">
            <v>1017.76</v>
          </cell>
          <cell r="K2948" t="str">
            <v>630</v>
          </cell>
        </row>
        <row r="2949">
          <cell r="I2949">
            <v>1284.0899999999999</v>
          </cell>
          <cell r="K2949" t="str">
            <v>630</v>
          </cell>
        </row>
        <row r="2950">
          <cell r="I2950">
            <v>428.14</v>
          </cell>
          <cell r="K2950" t="str">
            <v>630</v>
          </cell>
        </row>
        <row r="2951">
          <cell r="I2951">
            <v>57.6</v>
          </cell>
          <cell r="K2951" t="str">
            <v>630</v>
          </cell>
        </row>
        <row r="2952">
          <cell r="I2952">
            <v>1316.04</v>
          </cell>
          <cell r="K2952" t="str">
            <v>630</v>
          </cell>
        </row>
        <row r="2953">
          <cell r="I2953">
            <v>33.33</v>
          </cell>
          <cell r="K2953" t="str">
            <v>630</v>
          </cell>
        </row>
        <row r="2954">
          <cell r="I2954">
            <v>0</v>
          </cell>
          <cell r="K2954" t="str">
            <v>630</v>
          </cell>
        </row>
        <row r="2955">
          <cell r="I2955">
            <v>3202.86</v>
          </cell>
          <cell r="K2955" t="str">
            <v>630</v>
          </cell>
        </row>
        <row r="2956">
          <cell r="I2956">
            <v>669.04</v>
          </cell>
          <cell r="K2956" t="str">
            <v>630</v>
          </cell>
        </row>
        <row r="2957">
          <cell r="I2957">
            <v>7426.68</v>
          </cell>
          <cell r="K2957" t="str">
            <v>630</v>
          </cell>
        </row>
        <row r="2958">
          <cell r="I2958">
            <v>11</v>
          </cell>
          <cell r="K2958" t="str">
            <v>630</v>
          </cell>
        </row>
        <row r="2959">
          <cell r="I2959">
            <v>8087.83</v>
          </cell>
          <cell r="K2959" t="str">
            <v>630</v>
          </cell>
        </row>
        <row r="2960">
          <cell r="I2960">
            <v>0</v>
          </cell>
          <cell r="K2960" t="str">
            <v>630</v>
          </cell>
        </row>
        <row r="2961">
          <cell r="I2961">
            <v>39010.300000000003</v>
          </cell>
          <cell r="K2961" t="str">
            <v>630</v>
          </cell>
        </row>
        <row r="2962">
          <cell r="I2962">
            <v>25510.31</v>
          </cell>
          <cell r="K2962" t="str">
            <v>630</v>
          </cell>
        </row>
        <row r="2963">
          <cell r="I2963">
            <v>120</v>
          </cell>
          <cell r="K2963" t="str">
            <v>630</v>
          </cell>
        </row>
        <row r="2964">
          <cell r="I2964">
            <v>0</v>
          </cell>
          <cell r="K2964" t="str">
            <v>640</v>
          </cell>
        </row>
        <row r="2965">
          <cell r="I2965">
            <v>2820</v>
          </cell>
          <cell r="K2965" t="str">
            <v>640</v>
          </cell>
        </row>
        <row r="2966">
          <cell r="I2966">
            <v>2284.13</v>
          </cell>
          <cell r="K2966" t="str">
            <v>640</v>
          </cell>
        </row>
        <row r="2967">
          <cell r="I2967">
            <v>100787.27</v>
          </cell>
          <cell r="K2967" t="str">
            <v>640</v>
          </cell>
        </row>
        <row r="2968">
          <cell r="I2968">
            <v>100</v>
          </cell>
          <cell r="K2968" t="str">
            <v>640</v>
          </cell>
        </row>
        <row r="2969">
          <cell r="I2969">
            <v>0</v>
          </cell>
          <cell r="K2969" t="str">
            <v>710</v>
          </cell>
        </row>
        <row r="2970">
          <cell r="I2970">
            <v>0</v>
          </cell>
          <cell r="K2970" t="str">
            <v>710</v>
          </cell>
        </row>
        <row r="2971">
          <cell r="I2971">
            <v>5341.54</v>
          </cell>
          <cell r="K2971" t="str">
            <v>610</v>
          </cell>
        </row>
        <row r="2972">
          <cell r="I2972">
            <v>66.86</v>
          </cell>
          <cell r="K2972" t="str">
            <v>610</v>
          </cell>
        </row>
        <row r="2973">
          <cell r="I2973">
            <v>500.52</v>
          </cell>
          <cell r="K2973" t="str">
            <v>620</v>
          </cell>
        </row>
        <row r="2974">
          <cell r="I2974">
            <v>66.05</v>
          </cell>
          <cell r="K2974" t="str">
            <v>620</v>
          </cell>
        </row>
        <row r="2975">
          <cell r="I2975">
            <v>75.900000000000006</v>
          </cell>
          <cell r="K2975" t="str">
            <v>620</v>
          </cell>
        </row>
        <row r="2976">
          <cell r="I2976">
            <v>800.91</v>
          </cell>
          <cell r="K2976" t="str">
            <v>620</v>
          </cell>
        </row>
        <row r="2977">
          <cell r="I2977">
            <v>45.74</v>
          </cell>
          <cell r="K2977" t="str">
            <v>620</v>
          </cell>
        </row>
        <row r="2978">
          <cell r="I2978">
            <v>169.96</v>
          </cell>
          <cell r="K2978" t="str">
            <v>620</v>
          </cell>
        </row>
        <row r="2979">
          <cell r="I2979">
            <v>54.2</v>
          </cell>
          <cell r="K2979" t="str">
            <v>620</v>
          </cell>
        </row>
        <row r="2980">
          <cell r="I2980">
            <v>14.25</v>
          </cell>
          <cell r="K2980" t="str">
            <v>620</v>
          </cell>
        </row>
        <row r="2981">
          <cell r="I2981">
            <v>271.7</v>
          </cell>
          <cell r="K2981" t="str">
            <v>620</v>
          </cell>
        </row>
        <row r="2982">
          <cell r="I2982">
            <v>-1346.99</v>
          </cell>
          <cell r="K2982" t="str">
            <v>630</v>
          </cell>
        </row>
        <row r="2983">
          <cell r="I2983">
            <v>33.08</v>
          </cell>
          <cell r="K2983" t="str">
            <v>630</v>
          </cell>
        </row>
        <row r="2984">
          <cell r="I2984">
            <v>142.37</v>
          </cell>
          <cell r="K2984" t="str">
            <v>630</v>
          </cell>
        </row>
        <row r="2985">
          <cell r="I2985">
            <v>514.5</v>
          </cell>
          <cell r="K2985" t="str">
            <v>630</v>
          </cell>
        </row>
        <row r="2986">
          <cell r="I2986">
            <v>67049</v>
          </cell>
          <cell r="K2986" t="str">
            <v>630</v>
          </cell>
        </row>
        <row r="2987">
          <cell r="I2987">
            <v>60.35</v>
          </cell>
          <cell r="K2987" t="str">
            <v>630</v>
          </cell>
        </row>
        <row r="2988">
          <cell r="I2988">
            <v>602.15</v>
          </cell>
          <cell r="K2988" t="str">
            <v>630</v>
          </cell>
        </row>
        <row r="2989">
          <cell r="I2989">
            <v>298.45</v>
          </cell>
          <cell r="K2989" t="str">
            <v>630</v>
          </cell>
        </row>
        <row r="2990">
          <cell r="I2990">
            <v>5985</v>
          </cell>
          <cell r="K2990" t="str">
            <v>630</v>
          </cell>
        </row>
        <row r="2991">
          <cell r="I2991">
            <v>-0.66</v>
          </cell>
          <cell r="K2991" t="str">
            <v>630</v>
          </cell>
        </row>
        <row r="2992">
          <cell r="I2992">
            <v>29400</v>
          </cell>
          <cell r="K2992" t="str">
            <v>640</v>
          </cell>
        </row>
        <row r="2993">
          <cell r="I2993">
            <v>0</v>
          </cell>
          <cell r="K2993" t="str">
            <v>710</v>
          </cell>
        </row>
        <row r="2994">
          <cell r="I2994">
            <v>1357.99</v>
          </cell>
          <cell r="K2994" t="str">
            <v>610</v>
          </cell>
        </row>
        <row r="2995">
          <cell r="I2995">
            <v>486.93</v>
          </cell>
          <cell r="K2995" t="str">
            <v>610</v>
          </cell>
        </row>
        <row r="2996">
          <cell r="I2996">
            <v>133.46</v>
          </cell>
          <cell r="K2996" t="str">
            <v>610</v>
          </cell>
        </row>
        <row r="2997">
          <cell r="I2997">
            <v>197.82</v>
          </cell>
          <cell r="K2997" t="str">
            <v>620</v>
          </cell>
        </row>
        <row r="2998">
          <cell r="I2998">
            <v>27.69</v>
          </cell>
          <cell r="K2998" t="str">
            <v>620</v>
          </cell>
        </row>
        <row r="2999">
          <cell r="I2999">
            <v>276.98</v>
          </cell>
          <cell r="K2999" t="str">
            <v>620</v>
          </cell>
        </row>
        <row r="3000">
          <cell r="I3000">
            <v>15.82</v>
          </cell>
          <cell r="K3000" t="str">
            <v>620</v>
          </cell>
        </row>
        <row r="3001">
          <cell r="I3001">
            <v>59.34</v>
          </cell>
          <cell r="K3001" t="str">
            <v>620</v>
          </cell>
        </row>
        <row r="3002">
          <cell r="I3002">
            <v>19.78</v>
          </cell>
          <cell r="K3002" t="str">
            <v>620</v>
          </cell>
        </row>
        <row r="3003">
          <cell r="I3003">
            <v>4.93</v>
          </cell>
          <cell r="K3003" t="str">
            <v>620</v>
          </cell>
        </row>
        <row r="3004">
          <cell r="I3004">
            <v>93.98</v>
          </cell>
          <cell r="K3004" t="str">
            <v>620</v>
          </cell>
        </row>
        <row r="3005">
          <cell r="I3005">
            <v>159.76</v>
          </cell>
          <cell r="K3005" t="str">
            <v>610</v>
          </cell>
        </row>
        <row r="3006">
          <cell r="I3006">
            <v>57.28</v>
          </cell>
          <cell r="K3006" t="str">
            <v>610</v>
          </cell>
        </row>
        <row r="3007">
          <cell r="I3007">
            <v>15.7</v>
          </cell>
          <cell r="K3007" t="str">
            <v>610</v>
          </cell>
        </row>
        <row r="3008">
          <cell r="I3008">
            <v>23.27</v>
          </cell>
          <cell r="K3008" t="str">
            <v>620</v>
          </cell>
        </row>
        <row r="3009">
          <cell r="I3009">
            <v>3.26</v>
          </cell>
          <cell r="K3009" t="str">
            <v>620</v>
          </cell>
        </row>
        <row r="3010">
          <cell r="I3010">
            <v>32.58</v>
          </cell>
          <cell r="K3010" t="str">
            <v>620</v>
          </cell>
        </row>
        <row r="3011">
          <cell r="I3011">
            <v>1.86</v>
          </cell>
          <cell r="K3011" t="str">
            <v>620</v>
          </cell>
        </row>
        <row r="3012">
          <cell r="I3012">
            <v>6.99</v>
          </cell>
          <cell r="K3012" t="str">
            <v>620</v>
          </cell>
        </row>
        <row r="3013">
          <cell r="I3013">
            <v>2.33</v>
          </cell>
          <cell r="K3013" t="str">
            <v>620</v>
          </cell>
        </row>
        <row r="3014">
          <cell r="I3014">
            <v>0.57999999999999996</v>
          </cell>
          <cell r="K3014" t="str">
            <v>620</v>
          </cell>
        </row>
        <row r="3015">
          <cell r="I3015">
            <v>11.06</v>
          </cell>
          <cell r="K3015" t="str">
            <v>620</v>
          </cell>
        </row>
        <row r="3016">
          <cell r="I3016">
            <v>18.96</v>
          </cell>
          <cell r="K3016" t="str">
            <v>610</v>
          </cell>
        </row>
        <row r="3017">
          <cell r="I3017">
            <v>5433.98</v>
          </cell>
          <cell r="K3017" t="str">
            <v>610</v>
          </cell>
        </row>
        <row r="3018">
          <cell r="I3018">
            <v>401.21</v>
          </cell>
          <cell r="K3018" t="str">
            <v>620</v>
          </cell>
        </row>
        <row r="3019">
          <cell r="I3019">
            <v>249.88</v>
          </cell>
          <cell r="K3019" t="str">
            <v>620</v>
          </cell>
        </row>
        <row r="3020">
          <cell r="I3020">
            <v>76.599999999999994</v>
          </cell>
          <cell r="K3020" t="str">
            <v>620</v>
          </cell>
        </row>
        <row r="3021">
          <cell r="I3021">
            <v>1003.31</v>
          </cell>
          <cell r="K3021" t="str">
            <v>620</v>
          </cell>
        </row>
        <row r="3022">
          <cell r="I3022">
            <v>57.5</v>
          </cell>
          <cell r="K3022" t="str">
            <v>620</v>
          </cell>
        </row>
        <row r="3023">
          <cell r="I3023">
            <v>172.72</v>
          </cell>
          <cell r="K3023" t="str">
            <v>620</v>
          </cell>
        </row>
        <row r="3024">
          <cell r="I3024">
            <v>46.64</v>
          </cell>
          <cell r="K3024" t="str">
            <v>620</v>
          </cell>
        </row>
        <row r="3025">
          <cell r="I3025">
            <v>18.100000000000001</v>
          </cell>
          <cell r="K3025" t="str">
            <v>620</v>
          </cell>
        </row>
        <row r="3026">
          <cell r="I3026">
            <v>340.5</v>
          </cell>
          <cell r="K3026" t="str">
            <v>620</v>
          </cell>
        </row>
        <row r="3027">
          <cell r="I3027">
            <v>6262.24</v>
          </cell>
          <cell r="K3027" t="str">
            <v>630</v>
          </cell>
        </row>
        <row r="3028">
          <cell r="I3028">
            <v>117.38</v>
          </cell>
          <cell r="K3028" t="str">
            <v>630</v>
          </cell>
        </row>
        <row r="3029">
          <cell r="I3029">
            <v>92.3</v>
          </cell>
          <cell r="K3029" t="str">
            <v>630</v>
          </cell>
        </row>
        <row r="3030">
          <cell r="I3030">
            <v>180</v>
          </cell>
          <cell r="K3030" t="str">
            <v>630</v>
          </cell>
        </row>
        <row r="3031">
          <cell r="I3031">
            <v>150.84</v>
          </cell>
          <cell r="K3031" t="str">
            <v>630</v>
          </cell>
        </row>
        <row r="3032">
          <cell r="I3032">
            <v>1754.17</v>
          </cell>
          <cell r="K3032" t="str">
            <v>630</v>
          </cell>
        </row>
        <row r="3033">
          <cell r="I3033">
            <v>241.94</v>
          </cell>
          <cell r="K3033" t="str">
            <v>630</v>
          </cell>
        </row>
        <row r="3034">
          <cell r="I3034">
            <v>36</v>
          </cell>
          <cell r="K3034" t="str">
            <v>630</v>
          </cell>
        </row>
        <row r="3035">
          <cell r="I3035">
            <v>52.68</v>
          </cell>
          <cell r="K3035" t="str">
            <v>630</v>
          </cell>
        </row>
        <row r="3036">
          <cell r="I3036">
            <v>176.91</v>
          </cell>
          <cell r="K3036" t="str">
            <v>630</v>
          </cell>
        </row>
        <row r="3037">
          <cell r="I3037">
            <v>21.38</v>
          </cell>
          <cell r="K3037" t="str">
            <v>630</v>
          </cell>
        </row>
        <row r="3038">
          <cell r="I3038">
            <v>81.599999999999994</v>
          </cell>
          <cell r="K3038" t="str">
            <v>630</v>
          </cell>
        </row>
        <row r="3039">
          <cell r="I3039">
            <v>1712</v>
          </cell>
          <cell r="K3039" t="str">
            <v>630</v>
          </cell>
        </row>
        <row r="3040">
          <cell r="I3040">
            <v>670</v>
          </cell>
          <cell r="K3040" t="str">
            <v>630</v>
          </cell>
        </row>
        <row r="3041">
          <cell r="I3041">
            <v>-10</v>
          </cell>
          <cell r="K3041" t="str">
            <v>630</v>
          </cell>
        </row>
        <row r="3042">
          <cell r="I3042">
            <v>7627.69</v>
          </cell>
          <cell r="K3042" t="str">
            <v>630</v>
          </cell>
        </row>
        <row r="3043">
          <cell r="I3043">
            <v>0.06</v>
          </cell>
          <cell r="K3043" t="str">
            <v>630</v>
          </cell>
        </row>
        <row r="3044">
          <cell r="I3044">
            <v>0</v>
          </cell>
          <cell r="K3044" t="str">
            <v>710</v>
          </cell>
        </row>
        <row r="3045">
          <cell r="I3045">
            <v>0</v>
          </cell>
          <cell r="K3045" t="str">
            <v>710</v>
          </cell>
        </row>
        <row r="3046">
          <cell r="I3046">
            <v>0</v>
          </cell>
          <cell r="K3046" t="str">
            <v>710</v>
          </cell>
        </row>
        <row r="3047">
          <cell r="I3047">
            <v>245424.44</v>
          </cell>
          <cell r="K3047" t="str">
            <v>610</v>
          </cell>
        </row>
        <row r="3048">
          <cell r="I3048">
            <v>29489.19</v>
          </cell>
          <cell r="K3048" t="str">
            <v>610</v>
          </cell>
        </row>
        <row r="3049">
          <cell r="I3049">
            <v>8818.85</v>
          </cell>
          <cell r="K3049" t="str">
            <v>610</v>
          </cell>
        </row>
        <row r="3050">
          <cell r="I3050">
            <v>16833.439999999999</v>
          </cell>
          <cell r="K3050" t="str">
            <v>610</v>
          </cell>
        </row>
        <row r="3051">
          <cell r="I3051">
            <v>23278.83</v>
          </cell>
          <cell r="K3051" t="str">
            <v>620</v>
          </cell>
        </row>
        <row r="3052">
          <cell r="I3052">
            <v>6956.28</v>
          </cell>
          <cell r="K3052" t="str">
            <v>620</v>
          </cell>
        </row>
        <row r="3053">
          <cell r="I3053">
            <v>4230.6099999999997</v>
          </cell>
          <cell r="K3053" t="str">
            <v>620</v>
          </cell>
        </row>
        <row r="3054">
          <cell r="I3054">
            <v>44704.99</v>
          </cell>
          <cell r="K3054" t="str">
            <v>620</v>
          </cell>
        </row>
        <row r="3055">
          <cell r="I3055">
            <v>2570.37</v>
          </cell>
          <cell r="K3055" t="str">
            <v>620</v>
          </cell>
        </row>
        <row r="3056">
          <cell r="I3056">
            <v>7951.44</v>
          </cell>
          <cell r="K3056" t="str">
            <v>620</v>
          </cell>
        </row>
        <row r="3057">
          <cell r="I3057">
            <v>2535.06</v>
          </cell>
          <cell r="K3057" t="str">
            <v>620</v>
          </cell>
        </row>
        <row r="3058">
          <cell r="I3058">
            <v>796.38</v>
          </cell>
          <cell r="K3058" t="str">
            <v>620</v>
          </cell>
        </row>
        <row r="3059">
          <cell r="I3059">
            <v>15166.27</v>
          </cell>
          <cell r="K3059" t="str">
            <v>620</v>
          </cell>
        </row>
        <row r="3060">
          <cell r="I3060">
            <v>1954.75</v>
          </cell>
          <cell r="K3060" t="str">
            <v>620</v>
          </cell>
        </row>
        <row r="3061">
          <cell r="I3061">
            <v>73.599999999999994</v>
          </cell>
          <cell r="K3061" t="str">
            <v>630</v>
          </cell>
        </row>
        <row r="3062">
          <cell r="I3062">
            <v>144.33000000000001</v>
          </cell>
          <cell r="K3062" t="str">
            <v>630</v>
          </cell>
        </row>
        <row r="3063">
          <cell r="I3063">
            <v>0</v>
          </cell>
          <cell r="K3063" t="str">
            <v>630</v>
          </cell>
        </row>
        <row r="3064">
          <cell r="I3064">
            <v>0</v>
          </cell>
          <cell r="K3064" t="str">
            <v>630</v>
          </cell>
        </row>
        <row r="3065">
          <cell r="I3065">
            <v>1300.75</v>
          </cell>
          <cell r="K3065" t="str">
            <v>630</v>
          </cell>
        </row>
        <row r="3066">
          <cell r="I3066">
            <v>28.36</v>
          </cell>
          <cell r="K3066" t="str">
            <v>630</v>
          </cell>
        </row>
        <row r="3067">
          <cell r="I3067">
            <v>825.06</v>
          </cell>
          <cell r="K3067" t="str">
            <v>630</v>
          </cell>
        </row>
        <row r="3068">
          <cell r="I3068">
            <v>0</v>
          </cell>
          <cell r="K3068" t="str">
            <v>630</v>
          </cell>
        </row>
        <row r="3069">
          <cell r="I3069">
            <v>0</v>
          </cell>
          <cell r="K3069" t="str">
            <v>630</v>
          </cell>
        </row>
        <row r="3070">
          <cell r="I3070">
            <v>0</v>
          </cell>
          <cell r="K3070" t="str">
            <v>630</v>
          </cell>
        </row>
        <row r="3071">
          <cell r="I3071">
            <v>2431.2600000000002</v>
          </cell>
          <cell r="K3071" t="str">
            <v>630</v>
          </cell>
        </row>
        <row r="3072">
          <cell r="I3072">
            <v>490.37</v>
          </cell>
          <cell r="K3072" t="str">
            <v>630</v>
          </cell>
        </row>
        <row r="3073">
          <cell r="I3073">
            <v>0</v>
          </cell>
          <cell r="K3073" t="str">
            <v>630</v>
          </cell>
        </row>
        <row r="3074">
          <cell r="I3074">
            <v>14532.44</v>
          </cell>
          <cell r="K3074" t="str">
            <v>630</v>
          </cell>
        </row>
        <row r="3075">
          <cell r="I3075">
            <v>0</v>
          </cell>
          <cell r="K3075" t="str">
            <v>630</v>
          </cell>
        </row>
        <row r="3076">
          <cell r="I3076">
            <v>6.8</v>
          </cell>
          <cell r="K3076" t="str">
            <v>630</v>
          </cell>
        </row>
        <row r="3077">
          <cell r="I3077">
            <v>179.44</v>
          </cell>
          <cell r="K3077" t="str">
            <v>630</v>
          </cell>
        </row>
        <row r="3078">
          <cell r="I3078">
            <v>480.23</v>
          </cell>
          <cell r="K3078" t="str">
            <v>630</v>
          </cell>
        </row>
        <row r="3079">
          <cell r="I3079">
            <v>0</v>
          </cell>
          <cell r="K3079" t="str">
            <v>630</v>
          </cell>
        </row>
        <row r="3080">
          <cell r="I3080">
            <v>50</v>
          </cell>
          <cell r="K3080" t="str">
            <v>630</v>
          </cell>
        </row>
        <row r="3081">
          <cell r="I3081">
            <v>1742.78</v>
          </cell>
          <cell r="K3081" t="str">
            <v>630</v>
          </cell>
        </row>
        <row r="3082">
          <cell r="I3082">
            <v>174</v>
          </cell>
          <cell r="K3082" t="str">
            <v>630</v>
          </cell>
        </row>
        <row r="3083">
          <cell r="I3083">
            <v>43.06</v>
          </cell>
          <cell r="K3083" t="str">
            <v>630</v>
          </cell>
        </row>
        <row r="3084">
          <cell r="I3084">
            <v>6869.4</v>
          </cell>
          <cell r="K3084" t="str">
            <v>630</v>
          </cell>
        </row>
        <row r="3085">
          <cell r="I3085">
            <v>0</v>
          </cell>
          <cell r="K3085" t="str">
            <v>630</v>
          </cell>
        </row>
        <row r="3086">
          <cell r="I3086">
            <v>417.58</v>
          </cell>
          <cell r="K3086" t="str">
            <v>630</v>
          </cell>
        </row>
        <row r="3087">
          <cell r="I3087">
            <v>1354</v>
          </cell>
          <cell r="K3087" t="str">
            <v>630</v>
          </cell>
        </row>
        <row r="3088">
          <cell r="I3088">
            <v>9019.7900000000009</v>
          </cell>
          <cell r="K3088" t="str">
            <v>630</v>
          </cell>
        </row>
        <row r="3089">
          <cell r="I3089">
            <v>139.5</v>
          </cell>
          <cell r="K3089" t="str">
            <v>630</v>
          </cell>
        </row>
        <row r="3090">
          <cell r="I3090">
            <v>521.47</v>
          </cell>
          <cell r="K3090" t="str">
            <v>630</v>
          </cell>
        </row>
        <row r="3091">
          <cell r="I3091">
            <v>4057.2</v>
          </cell>
          <cell r="K3091" t="str">
            <v>630</v>
          </cell>
        </row>
        <row r="3092">
          <cell r="I3092">
            <v>4119</v>
          </cell>
          <cell r="K3092" t="str">
            <v>630</v>
          </cell>
        </row>
        <row r="3093">
          <cell r="I3093">
            <v>89.94</v>
          </cell>
          <cell r="K3093" t="str">
            <v>630</v>
          </cell>
        </row>
        <row r="3094">
          <cell r="I3094">
            <v>806</v>
          </cell>
          <cell r="K3094" t="str">
            <v>630</v>
          </cell>
        </row>
        <row r="3095">
          <cell r="I3095">
            <v>23.8</v>
          </cell>
          <cell r="K3095" t="str">
            <v>630</v>
          </cell>
        </row>
        <row r="3096">
          <cell r="I3096">
            <v>3412.66</v>
          </cell>
          <cell r="K3096" t="str">
            <v>630</v>
          </cell>
        </row>
        <row r="3097">
          <cell r="I3097">
            <v>60</v>
          </cell>
          <cell r="K3097" t="str">
            <v>630</v>
          </cell>
        </row>
        <row r="3098">
          <cell r="I3098">
            <v>5.18</v>
          </cell>
          <cell r="K3098" t="str">
            <v>630</v>
          </cell>
        </row>
        <row r="3099">
          <cell r="I3099">
            <v>0</v>
          </cell>
          <cell r="K3099" t="str">
            <v>630</v>
          </cell>
        </row>
        <row r="3100">
          <cell r="I3100">
            <v>20860.63</v>
          </cell>
          <cell r="K3100" t="str">
            <v>630</v>
          </cell>
        </row>
        <row r="3101">
          <cell r="I3101">
            <v>-683.34</v>
          </cell>
          <cell r="K3101" t="str">
            <v>630</v>
          </cell>
        </row>
        <row r="3102">
          <cell r="I3102">
            <v>-597.61</v>
          </cell>
          <cell r="K3102" t="str">
            <v>630</v>
          </cell>
        </row>
        <row r="3103">
          <cell r="I3103">
            <v>554</v>
          </cell>
          <cell r="K3103" t="str">
            <v>630</v>
          </cell>
        </row>
        <row r="3104">
          <cell r="I3104">
            <v>665.61</v>
          </cell>
          <cell r="K3104" t="str">
            <v>630</v>
          </cell>
        </row>
        <row r="3105">
          <cell r="I3105">
            <v>800</v>
          </cell>
          <cell r="K3105" t="str">
            <v>630</v>
          </cell>
        </row>
        <row r="3106">
          <cell r="I3106">
            <v>4</v>
          </cell>
          <cell r="K3106" t="str">
            <v>630</v>
          </cell>
        </row>
        <row r="3107">
          <cell r="I3107">
            <v>0</v>
          </cell>
          <cell r="K3107" t="str">
            <v>640</v>
          </cell>
        </row>
        <row r="3108">
          <cell r="I3108">
            <v>750</v>
          </cell>
          <cell r="K3108" t="str">
            <v>640</v>
          </cell>
        </row>
        <row r="3109">
          <cell r="I3109">
            <v>1500</v>
          </cell>
          <cell r="K3109" t="str">
            <v>640</v>
          </cell>
        </row>
        <row r="3110">
          <cell r="I3110">
            <v>1774.74</v>
          </cell>
          <cell r="K3110" t="str">
            <v>640</v>
          </cell>
        </row>
        <row r="3111">
          <cell r="I3111">
            <v>25643.5</v>
          </cell>
          <cell r="K3111" t="str">
            <v>640</v>
          </cell>
        </row>
        <row r="3112">
          <cell r="I3112">
            <v>3000</v>
          </cell>
          <cell r="K3112" t="str">
            <v>640</v>
          </cell>
        </row>
        <row r="3113">
          <cell r="I3113">
            <v>0</v>
          </cell>
          <cell r="K3113" t="str">
            <v>710</v>
          </cell>
        </row>
        <row r="3114">
          <cell r="I3114">
            <v>7631.5</v>
          </cell>
          <cell r="K3114" t="str">
            <v>710</v>
          </cell>
        </row>
        <row r="3115">
          <cell r="I3115">
            <v>260</v>
          </cell>
          <cell r="K3115" t="str">
            <v>610</v>
          </cell>
        </row>
        <row r="3116">
          <cell r="I3116">
            <v>22.14</v>
          </cell>
          <cell r="K3116" t="str">
            <v>620</v>
          </cell>
        </row>
        <row r="3117">
          <cell r="I3117">
            <v>4</v>
          </cell>
          <cell r="K3117" t="str">
            <v>620</v>
          </cell>
        </row>
        <row r="3118">
          <cell r="I3118">
            <v>3.64</v>
          </cell>
          <cell r="K3118" t="str">
            <v>620</v>
          </cell>
        </row>
        <row r="3119">
          <cell r="I3119">
            <v>36.4</v>
          </cell>
          <cell r="K3119" t="str">
            <v>620</v>
          </cell>
        </row>
        <row r="3120">
          <cell r="I3120">
            <v>2.09</v>
          </cell>
          <cell r="K3120" t="str">
            <v>620</v>
          </cell>
        </row>
        <row r="3121">
          <cell r="I3121">
            <v>7.81</v>
          </cell>
          <cell r="K3121" t="str">
            <v>620</v>
          </cell>
        </row>
        <row r="3122">
          <cell r="I3122">
            <v>2.61</v>
          </cell>
          <cell r="K3122" t="str">
            <v>620</v>
          </cell>
        </row>
        <row r="3123">
          <cell r="I3123">
            <v>0.66</v>
          </cell>
          <cell r="K3123" t="str">
            <v>620</v>
          </cell>
        </row>
        <row r="3124">
          <cell r="I3124">
            <v>12.36</v>
          </cell>
          <cell r="K3124" t="str">
            <v>620</v>
          </cell>
        </row>
        <row r="3125">
          <cell r="I3125">
            <v>0</v>
          </cell>
          <cell r="K3125" t="str">
            <v>630</v>
          </cell>
        </row>
        <row r="3126">
          <cell r="I3126">
            <v>0</v>
          </cell>
          <cell r="K3126" t="str">
            <v>630</v>
          </cell>
        </row>
        <row r="3127">
          <cell r="I3127">
            <v>0</v>
          </cell>
          <cell r="K3127" t="str">
            <v>630</v>
          </cell>
        </row>
        <row r="3128">
          <cell r="I3128">
            <v>0</v>
          </cell>
          <cell r="K3128" t="str">
            <v>630</v>
          </cell>
        </row>
        <row r="3129">
          <cell r="I3129">
            <v>0</v>
          </cell>
          <cell r="K3129" t="str">
            <v>630</v>
          </cell>
        </row>
        <row r="3130">
          <cell r="I3130">
            <v>0</v>
          </cell>
          <cell r="K3130" t="str">
            <v>630</v>
          </cell>
        </row>
        <row r="3131">
          <cell r="I3131">
            <v>0</v>
          </cell>
          <cell r="K3131" t="str">
            <v>630</v>
          </cell>
        </row>
        <row r="3132">
          <cell r="I3132">
            <v>0</v>
          </cell>
          <cell r="K3132" t="str">
            <v>630</v>
          </cell>
        </row>
        <row r="3133">
          <cell r="I3133">
            <v>0</v>
          </cell>
          <cell r="K3133" t="str">
            <v>630</v>
          </cell>
        </row>
        <row r="3134">
          <cell r="I3134">
            <v>0</v>
          </cell>
          <cell r="K3134" t="str">
            <v>630</v>
          </cell>
        </row>
        <row r="3135">
          <cell r="I3135">
            <v>0</v>
          </cell>
          <cell r="K3135" t="str">
            <v>630</v>
          </cell>
        </row>
        <row r="3136">
          <cell r="I3136">
            <v>0</v>
          </cell>
          <cell r="K3136" t="str">
            <v>630</v>
          </cell>
        </row>
        <row r="3137">
          <cell r="I3137">
            <v>0</v>
          </cell>
          <cell r="K3137" t="str">
            <v>630</v>
          </cell>
        </row>
        <row r="3138">
          <cell r="I3138">
            <v>0</v>
          </cell>
          <cell r="K3138" t="str">
            <v>630</v>
          </cell>
        </row>
        <row r="3139">
          <cell r="I3139">
            <v>0</v>
          </cell>
          <cell r="K3139" t="str">
            <v>630</v>
          </cell>
        </row>
        <row r="3140">
          <cell r="I3140">
            <v>0</v>
          </cell>
          <cell r="K3140" t="str">
            <v>630</v>
          </cell>
        </row>
        <row r="3141">
          <cell r="I3141">
            <v>0</v>
          </cell>
          <cell r="K3141" t="str">
            <v>630</v>
          </cell>
        </row>
        <row r="3142">
          <cell r="I3142">
            <v>0</v>
          </cell>
          <cell r="K3142" t="str">
            <v>630</v>
          </cell>
        </row>
        <row r="3143">
          <cell r="I3143">
            <v>1.28</v>
          </cell>
          <cell r="K3143" t="str">
            <v>630</v>
          </cell>
        </row>
        <row r="3144">
          <cell r="I3144">
            <v>3.9</v>
          </cell>
          <cell r="K3144" t="str">
            <v>630</v>
          </cell>
        </row>
        <row r="3145">
          <cell r="I3145">
            <v>0</v>
          </cell>
          <cell r="K3145" t="str">
            <v>630</v>
          </cell>
        </row>
        <row r="3146">
          <cell r="I3146">
            <v>100</v>
          </cell>
          <cell r="K3146" t="str">
            <v>630</v>
          </cell>
        </row>
        <row r="3147">
          <cell r="I3147">
            <v>228.2</v>
          </cell>
          <cell r="K3147" t="str">
            <v>630</v>
          </cell>
        </row>
        <row r="3148">
          <cell r="I3148">
            <v>0</v>
          </cell>
          <cell r="K3148" t="str">
            <v>630</v>
          </cell>
        </row>
        <row r="3149">
          <cell r="I3149">
            <v>7435.5</v>
          </cell>
          <cell r="K3149" t="str">
            <v>640</v>
          </cell>
        </row>
        <row r="3150">
          <cell r="I3150">
            <v>0</v>
          </cell>
          <cell r="K3150" t="str">
            <v>710</v>
          </cell>
        </row>
        <row r="3151">
          <cell r="I3151">
            <v>0</v>
          </cell>
          <cell r="K3151" t="str">
            <v>710</v>
          </cell>
        </row>
        <row r="3152">
          <cell r="I3152">
            <v>0</v>
          </cell>
          <cell r="K3152" t="str">
            <v>710</v>
          </cell>
        </row>
        <row r="3153">
          <cell r="I3153">
            <v>0</v>
          </cell>
          <cell r="K3153" t="str">
            <v>610</v>
          </cell>
        </row>
        <row r="3154">
          <cell r="I3154">
            <v>0</v>
          </cell>
          <cell r="K3154" t="str">
            <v>610</v>
          </cell>
        </row>
        <row r="3155">
          <cell r="I3155">
            <v>0</v>
          </cell>
          <cell r="K3155" t="str">
            <v>610</v>
          </cell>
        </row>
        <row r="3156">
          <cell r="I3156">
            <v>0</v>
          </cell>
          <cell r="K3156" t="str">
            <v>610</v>
          </cell>
        </row>
        <row r="3157">
          <cell r="I3157">
            <v>0</v>
          </cell>
          <cell r="K3157" t="str">
            <v>610</v>
          </cell>
        </row>
        <row r="3158">
          <cell r="I3158">
            <v>0</v>
          </cell>
          <cell r="K3158" t="str">
            <v>620</v>
          </cell>
        </row>
        <row r="3159">
          <cell r="I3159">
            <v>426.11</v>
          </cell>
          <cell r="K3159" t="str">
            <v>630</v>
          </cell>
        </row>
        <row r="3160">
          <cell r="I3160">
            <v>98.48</v>
          </cell>
          <cell r="K3160" t="str">
            <v>630</v>
          </cell>
        </row>
        <row r="3161">
          <cell r="I3161">
            <v>74403.509999999995</v>
          </cell>
          <cell r="K3161" t="str">
            <v>630</v>
          </cell>
        </row>
        <row r="3162">
          <cell r="I3162">
            <v>0</v>
          </cell>
          <cell r="K3162" t="str">
            <v>630</v>
          </cell>
        </row>
        <row r="3163">
          <cell r="I3163">
            <v>0</v>
          </cell>
          <cell r="K3163" t="str">
            <v>630</v>
          </cell>
        </row>
        <row r="3164">
          <cell r="I3164">
            <v>0</v>
          </cell>
          <cell r="K3164" t="str">
            <v>630</v>
          </cell>
        </row>
        <row r="3165">
          <cell r="I3165">
            <v>42.51</v>
          </cell>
          <cell r="K3165" t="str">
            <v>630</v>
          </cell>
        </row>
        <row r="3166">
          <cell r="I3166">
            <v>1392</v>
          </cell>
          <cell r="K3166" t="str">
            <v>630</v>
          </cell>
        </row>
        <row r="3167">
          <cell r="I3167">
            <v>0</v>
          </cell>
          <cell r="K3167" t="str">
            <v>630</v>
          </cell>
        </row>
        <row r="3168">
          <cell r="I3168">
            <v>0</v>
          </cell>
          <cell r="K3168" t="str">
            <v>630</v>
          </cell>
        </row>
        <row r="3169">
          <cell r="I3169">
            <v>0</v>
          </cell>
          <cell r="K3169" t="str">
            <v>630</v>
          </cell>
        </row>
        <row r="3170">
          <cell r="I3170">
            <v>92.3</v>
          </cell>
          <cell r="K3170" t="str">
            <v>630</v>
          </cell>
        </row>
        <row r="3171">
          <cell r="I3171">
            <v>195.84</v>
          </cell>
          <cell r="K3171" t="str">
            <v>630</v>
          </cell>
        </row>
        <row r="3172">
          <cell r="I3172">
            <v>0</v>
          </cell>
          <cell r="K3172" t="str">
            <v>630</v>
          </cell>
        </row>
        <row r="3173">
          <cell r="I3173">
            <v>0</v>
          </cell>
          <cell r="K3173" t="str">
            <v>630</v>
          </cell>
        </row>
        <row r="3174">
          <cell r="I3174">
            <v>1141.48</v>
          </cell>
          <cell r="K3174" t="str">
            <v>630</v>
          </cell>
        </row>
        <row r="3175">
          <cell r="I3175">
            <v>0</v>
          </cell>
          <cell r="K3175" t="str">
            <v>630</v>
          </cell>
        </row>
        <row r="3176">
          <cell r="I3176">
            <v>550</v>
          </cell>
          <cell r="K3176" t="str">
            <v>630</v>
          </cell>
        </row>
        <row r="3177">
          <cell r="I3177">
            <v>0</v>
          </cell>
          <cell r="K3177" t="str">
            <v>630</v>
          </cell>
        </row>
        <row r="3178">
          <cell r="I3178">
            <v>0</v>
          </cell>
          <cell r="K3178" t="str">
            <v>630</v>
          </cell>
        </row>
        <row r="3179">
          <cell r="I3179">
            <v>331.94</v>
          </cell>
          <cell r="K3179" t="str">
            <v>630</v>
          </cell>
        </row>
        <row r="3180">
          <cell r="I3180">
            <v>0</v>
          </cell>
          <cell r="K3180" t="str">
            <v>630</v>
          </cell>
        </row>
        <row r="3181">
          <cell r="I3181">
            <v>425.7</v>
          </cell>
          <cell r="K3181" t="str">
            <v>630</v>
          </cell>
        </row>
        <row r="3182">
          <cell r="I3182">
            <v>0</v>
          </cell>
          <cell r="K3182" t="str">
            <v>630</v>
          </cell>
        </row>
        <row r="3183">
          <cell r="I3183">
            <v>2821</v>
          </cell>
          <cell r="K3183" t="str">
            <v>630</v>
          </cell>
        </row>
        <row r="3184">
          <cell r="I3184">
            <v>68.91</v>
          </cell>
          <cell r="K3184" t="str">
            <v>630</v>
          </cell>
        </row>
        <row r="3185">
          <cell r="I3185">
            <v>5.05</v>
          </cell>
          <cell r="K3185" t="str">
            <v>630</v>
          </cell>
        </row>
        <row r="3186">
          <cell r="I3186">
            <v>0</v>
          </cell>
          <cell r="K3186" t="str">
            <v>630</v>
          </cell>
        </row>
        <row r="3187">
          <cell r="I3187">
            <v>8649.4599999999991</v>
          </cell>
          <cell r="K3187" t="str">
            <v>630</v>
          </cell>
        </row>
        <row r="3188">
          <cell r="I3188">
            <v>-326.60000000000002</v>
          </cell>
          <cell r="K3188" t="str">
            <v>630</v>
          </cell>
        </row>
        <row r="3189">
          <cell r="I3189">
            <v>-140.06</v>
          </cell>
          <cell r="K3189" t="str">
            <v>630</v>
          </cell>
        </row>
        <row r="3190">
          <cell r="I3190">
            <v>0</v>
          </cell>
          <cell r="K3190" t="str">
            <v>640</v>
          </cell>
        </row>
        <row r="3191">
          <cell r="I3191">
            <v>524</v>
          </cell>
          <cell r="K3191" t="str">
            <v>640</v>
          </cell>
        </row>
        <row r="3192">
          <cell r="I3192">
            <v>0</v>
          </cell>
          <cell r="K3192" t="str">
            <v>640</v>
          </cell>
        </row>
        <row r="3193">
          <cell r="I3193">
            <v>0</v>
          </cell>
          <cell r="K3193" t="str">
            <v>640</v>
          </cell>
        </row>
        <row r="3194">
          <cell r="I3194">
            <v>3873.96</v>
          </cell>
          <cell r="K3194" t="str">
            <v>640</v>
          </cell>
        </row>
        <row r="3195">
          <cell r="I3195">
            <v>12000</v>
          </cell>
          <cell r="K3195" t="str">
            <v>710</v>
          </cell>
        </row>
        <row r="3196">
          <cell r="I3196">
            <v>0</v>
          </cell>
          <cell r="K3196" t="str">
            <v>610</v>
          </cell>
        </row>
        <row r="3197">
          <cell r="I3197">
            <v>2168</v>
          </cell>
          <cell r="K3197" t="str">
            <v>710</v>
          </cell>
        </row>
        <row r="3198">
          <cell r="I3198">
            <v>0</v>
          </cell>
          <cell r="K3198" t="str">
            <v>610</v>
          </cell>
        </row>
        <row r="3199">
          <cell r="I3199">
            <v>255</v>
          </cell>
          <cell r="K3199" t="str">
            <v>710</v>
          </cell>
        </row>
        <row r="3200">
          <cell r="I3200">
            <v>0</v>
          </cell>
          <cell r="K3200" t="str">
            <v>610</v>
          </cell>
        </row>
        <row r="3201">
          <cell r="I3201">
            <v>36.5</v>
          </cell>
          <cell r="K3201" t="str">
            <v>620</v>
          </cell>
        </row>
        <row r="3202">
          <cell r="I3202">
            <v>20.7</v>
          </cell>
          <cell r="K3202" t="str">
            <v>620</v>
          </cell>
        </row>
        <row r="3203">
          <cell r="I3203">
            <v>8</v>
          </cell>
          <cell r="K3203" t="str">
            <v>620</v>
          </cell>
        </row>
        <row r="3204">
          <cell r="I3204">
            <v>80.08</v>
          </cell>
          <cell r="K3204" t="str">
            <v>620</v>
          </cell>
        </row>
        <row r="3205">
          <cell r="I3205">
            <v>4.57</v>
          </cell>
          <cell r="K3205" t="str">
            <v>620</v>
          </cell>
        </row>
        <row r="3206">
          <cell r="I3206">
            <v>17.16</v>
          </cell>
          <cell r="K3206" t="str">
            <v>620</v>
          </cell>
        </row>
        <row r="3207">
          <cell r="I3207">
            <v>5.72</v>
          </cell>
          <cell r="K3207" t="str">
            <v>620</v>
          </cell>
        </row>
        <row r="3208">
          <cell r="I3208">
            <v>1.42</v>
          </cell>
          <cell r="K3208" t="str">
            <v>620</v>
          </cell>
        </row>
        <row r="3209">
          <cell r="I3209">
            <v>27.16</v>
          </cell>
          <cell r="K3209" t="str">
            <v>620</v>
          </cell>
        </row>
        <row r="3210">
          <cell r="I3210">
            <v>4583.22</v>
          </cell>
          <cell r="K3210" t="str">
            <v>630</v>
          </cell>
        </row>
        <row r="3211">
          <cell r="I3211">
            <v>17809.96</v>
          </cell>
          <cell r="K3211" t="str">
            <v>630</v>
          </cell>
        </row>
        <row r="3212">
          <cell r="I3212">
            <v>39</v>
          </cell>
          <cell r="K3212" t="str">
            <v>630</v>
          </cell>
        </row>
        <row r="3213">
          <cell r="I3213">
            <v>251.38</v>
          </cell>
          <cell r="K3213" t="str">
            <v>630</v>
          </cell>
        </row>
        <row r="3214">
          <cell r="I3214">
            <v>48672.08</v>
          </cell>
          <cell r="K3214" t="str">
            <v>630</v>
          </cell>
        </row>
        <row r="3215">
          <cell r="I3215">
            <v>572</v>
          </cell>
          <cell r="K3215" t="str">
            <v>630</v>
          </cell>
        </row>
        <row r="3216">
          <cell r="I3216">
            <v>0</v>
          </cell>
          <cell r="K3216" t="str">
            <v>630</v>
          </cell>
        </row>
        <row r="3217">
          <cell r="I3217">
            <v>26173.98</v>
          </cell>
          <cell r="K3217" t="str">
            <v>710</v>
          </cell>
        </row>
        <row r="3218">
          <cell r="I3218">
            <v>0</v>
          </cell>
          <cell r="K3218" t="str">
            <v>710</v>
          </cell>
        </row>
        <row r="3219">
          <cell r="I3219">
            <v>798922.44</v>
          </cell>
          <cell r="K3219" t="str">
            <v>710</v>
          </cell>
        </row>
        <row r="3220">
          <cell r="I3220">
            <v>3282.04</v>
          </cell>
          <cell r="K3220" t="str">
            <v>710</v>
          </cell>
        </row>
        <row r="3221">
          <cell r="I3221">
            <v>1170861.9099999999</v>
          </cell>
          <cell r="K3221" t="str">
            <v>610</v>
          </cell>
        </row>
        <row r="3222">
          <cell r="I3222">
            <v>115760.04</v>
          </cell>
          <cell r="K3222" t="str">
            <v>610</v>
          </cell>
        </row>
        <row r="3223">
          <cell r="I3223">
            <v>20861.13</v>
          </cell>
          <cell r="K3223" t="str">
            <v>610</v>
          </cell>
        </row>
        <row r="3224">
          <cell r="I3224">
            <v>961.19</v>
          </cell>
          <cell r="K3224" t="str">
            <v>610</v>
          </cell>
        </row>
        <row r="3225">
          <cell r="I3225">
            <v>82151.78</v>
          </cell>
          <cell r="K3225" t="str">
            <v>610</v>
          </cell>
        </row>
        <row r="3226">
          <cell r="I3226">
            <v>94142.85</v>
          </cell>
          <cell r="K3226" t="str">
            <v>620</v>
          </cell>
        </row>
        <row r="3227">
          <cell r="I3227">
            <v>46762.28</v>
          </cell>
          <cell r="K3227" t="str">
            <v>620</v>
          </cell>
        </row>
        <row r="3228">
          <cell r="I3228">
            <v>19737.61</v>
          </cell>
          <cell r="K3228" t="str">
            <v>620</v>
          </cell>
        </row>
        <row r="3229">
          <cell r="I3229">
            <v>200537.02</v>
          </cell>
          <cell r="K3229" t="str">
            <v>620</v>
          </cell>
        </row>
        <row r="3230">
          <cell r="I3230">
            <v>11461.51</v>
          </cell>
          <cell r="K3230" t="str">
            <v>620</v>
          </cell>
        </row>
        <row r="3231">
          <cell r="I3231">
            <v>36795.980000000003</v>
          </cell>
          <cell r="K3231" t="str">
            <v>620</v>
          </cell>
        </row>
        <row r="3232">
          <cell r="I3232">
            <v>12083.54</v>
          </cell>
          <cell r="K3232" t="str">
            <v>620</v>
          </cell>
        </row>
        <row r="3233">
          <cell r="I3233">
            <v>3565.17</v>
          </cell>
          <cell r="K3233" t="str">
            <v>620</v>
          </cell>
        </row>
        <row r="3234">
          <cell r="I3234">
            <v>67835.17</v>
          </cell>
          <cell r="K3234" t="str">
            <v>620</v>
          </cell>
        </row>
        <row r="3235">
          <cell r="I3235">
            <v>13588.28</v>
          </cell>
          <cell r="K3235" t="str">
            <v>620</v>
          </cell>
        </row>
        <row r="3236">
          <cell r="I3236">
            <v>683.95</v>
          </cell>
          <cell r="K3236" t="str">
            <v>630</v>
          </cell>
        </row>
        <row r="3237">
          <cell r="I3237">
            <v>3379.18</v>
          </cell>
          <cell r="K3237" t="str">
            <v>630</v>
          </cell>
        </row>
        <row r="3238">
          <cell r="I3238">
            <v>92361.12</v>
          </cell>
          <cell r="K3238" t="str">
            <v>630</v>
          </cell>
        </row>
        <row r="3239">
          <cell r="I3239">
            <v>7026.54</v>
          </cell>
          <cell r="K3239" t="str">
            <v>630</v>
          </cell>
        </row>
        <row r="3240">
          <cell r="I3240">
            <v>1097.5999999999999</v>
          </cell>
          <cell r="K3240" t="str">
            <v>630</v>
          </cell>
        </row>
        <row r="3241">
          <cell r="I3241">
            <v>249.29</v>
          </cell>
          <cell r="K3241" t="str">
            <v>630</v>
          </cell>
        </row>
        <row r="3242">
          <cell r="I3242">
            <v>3151.43</v>
          </cell>
          <cell r="K3242" t="str">
            <v>630</v>
          </cell>
        </row>
        <row r="3243">
          <cell r="I3243">
            <v>5074.1000000000004</v>
          </cell>
          <cell r="K3243" t="str">
            <v>630</v>
          </cell>
        </row>
        <row r="3244">
          <cell r="I3244">
            <v>2</v>
          </cell>
          <cell r="K3244" t="str">
            <v>630</v>
          </cell>
        </row>
        <row r="3245">
          <cell r="I3245">
            <v>6366.26</v>
          </cell>
          <cell r="K3245" t="str">
            <v>630</v>
          </cell>
        </row>
        <row r="3246">
          <cell r="I3246">
            <v>34192.29</v>
          </cell>
          <cell r="K3246" t="str">
            <v>630</v>
          </cell>
        </row>
        <row r="3247">
          <cell r="I3247">
            <v>384.07</v>
          </cell>
          <cell r="K3247" t="str">
            <v>630</v>
          </cell>
        </row>
        <row r="3248">
          <cell r="I3248">
            <v>29.95</v>
          </cell>
          <cell r="K3248" t="str">
            <v>630</v>
          </cell>
        </row>
        <row r="3249">
          <cell r="I3249">
            <v>135.36000000000001</v>
          </cell>
          <cell r="K3249" t="str">
            <v>630</v>
          </cell>
        </row>
        <row r="3250">
          <cell r="I3250">
            <v>2485.31</v>
          </cell>
          <cell r="K3250" t="str">
            <v>630</v>
          </cell>
        </row>
        <row r="3251">
          <cell r="I3251">
            <v>813</v>
          </cell>
          <cell r="K3251" t="str">
            <v>630</v>
          </cell>
        </row>
        <row r="3252">
          <cell r="I3252">
            <v>436.39</v>
          </cell>
          <cell r="K3252" t="str">
            <v>630</v>
          </cell>
        </row>
        <row r="3253">
          <cell r="I3253">
            <v>0</v>
          </cell>
          <cell r="K3253" t="str">
            <v>630</v>
          </cell>
        </row>
        <row r="3254">
          <cell r="I3254">
            <v>751.34</v>
          </cell>
          <cell r="K3254" t="str">
            <v>630</v>
          </cell>
        </row>
        <row r="3255">
          <cell r="I3255">
            <v>5339.84</v>
          </cell>
          <cell r="K3255" t="str">
            <v>630</v>
          </cell>
        </row>
        <row r="3256">
          <cell r="I3256">
            <v>356.4</v>
          </cell>
          <cell r="K3256" t="str">
            <v>630</v>
          </cell>
        </row>
        <row r="3257">
          <cell r="I3257">
            <v>846.3</v>
          </cell>
          <cell r="K3257" t="str">
            <v>630</v>
          </cell>
        </row>
        <row r="3258">
          <cell r="I3258">
            <v>603.58000000000004</v>
          </cell>
          <cell r="K3258" t="str">
            <v>630</v>
          </cell>
        </row>
        <row r="3259">
          <cell r="I3259">
            <v>2867.75</v>
          </cell>
          <cell r="K3259" t="str">
            <v>630</v>
          </cell>
        </row>
        <row r="3260">
          <cell r="I3260">
            <v>10115</v>
          </cell>
          <cell r="K3260" t="str">
            <v>630</v>
          </cell>
        </row>
        <row r="3261">
          <cell r="I3261">
            <v>0</v>
          </cell>
          <cell r="K3261" t="str">
            <v>630</v>
          </cell>
        </row>
        <row r="3262">
          <cell r="I3262">
            <v>0</v>
          </cell>
          <cell r="K3262" t="str">
            <v>630</v>
          </cell>
        </row>
        <row r="3263">
          <cell r="I3263">
            <v>45.8</v>
          </cell>
          <cell r="K3263" t="str">
            <v>630</v>
          </cell>
        </row>
        <row r="3264">
          <cell r="I3264">
            <v>114.09</v>
          </cell>
          <cell r="K3264" t="str">
            <v>630</v>
          </cell>
        </row>
        <row r="3265">
          <cell r="I3265">
            <v>22268.240000000002</v>
          </cell>
          <cell r="K3265" t="str">
            <v>630</v>
          </cell>
        </row>
        <row r="3266">
          <cell r="I3266">
            <v>327.37</v>
          </cell>
          <cell r="K3266" t="str">
            <v>630</v>
          </cell>
        </row>
        <row r="3267">
          <cell r="I3267">
            <v>11828.34</v>
          </cell>
          <cell r="K3267" t="str">
            <v>630</v>
          </cell>
        </row>
        <row r="3268">
          <cell r="I3268">
            <v>249.71</v>
          </cell>
          <cell r="K3268" t="str">
            <v>630</v>
          </cell>
        </row>
        <row r="3269">
          <cell r="I3269">
            <v>21367.78</v>
          </cell>
          <cell r="K3269" t="str">
            <v>630</v>
          </cell>
        </row>
        <row r="3270">
          <cell r="I3270">
            <v>2047.88</v>
          </cell>
          <cell r="K3270" t="str">
            <v>630</v>
          </cell>
        </row>
        <row r="3271">
          <cell r="I3271">
            <v>0</v>
          </cell>
          <cell r="K3271" t="str">
            <v>630</v>
          </cell>
        </row>
        <row r="3272">
          <cell r="I3272">
            <v>9699.86</v>
          </cell>
          <cell r="K3272" t="str">
            <v>630</v>
          </cell>
        </row>
        <row r="3273">
          <cell r="I3273">
            <v>460</v>
          </cell>
          <cell r="K3273" t="str">
            <v>630</v>
          </cell>
        </row>
        <row r="3274">
          <cell r="I3274">
            <v>532.55999999999995</v>
          </cell>
          <cell r="K3274" t="str">
            <v>640</v>
          </cell>
        </row>
        <row r="3275">
          <cell r="I3275">
            <v>11428.16</v>
          </cell>
          <cell r="K3275" t="str">
            <v>640</v>
          </cell>
        </row>
        <row r="3276">
          <cell r="I3276">
            <v>2308.23</v>
          </cell>
          <cell r="K3276" t="str">
            <v>640</v>
          </cell>
        </row>
        <row r="3277">
          <cell r="I3277">
            <v>267373</v>
          </cell>
          <cell r="K3277" t="str">
            <v>640</v>
          </cell>
        </row>
        <row r="3278">
          <cell r="I3278">
            <v>115770</v>
          </cell>
          <cell r="K3278" t="str">
            <v>640</v>
          </cell>
        </row>
        <row r="3279">
          <cell r="I3279">
            <v>250000.79</v>
          </cell>
          <cell r="K3279" t="str">
            <v>640</v>
          </cell>
        </row>
        <row r="3280">
          <cell r="I3280">
            <v>113.35</v>
          </cell>
          <cell r="K3280" t="str">
            <v>640</v>
          </cell>
        </row>
        <row r="3281">
          <cell r="I3281">
            <v>7200</v>
          </cell>
          <cell r="K3281" t="str">
            <v>710</v>
          </cell>
        </row>
        <row r="3282">
          <cell r="I3282">
            <v>0</v>
          </cell>
          <cell r="K3282" t="str">
            <v>710</v>
          </cell>
        </row>
        <row r="3283">
          <cell r="I3283">
            <v>800</v>
          </cell>
          <cell r="K3283" t="str">
            <v>710</v>
          </cell>
        </row>
        <row r="3284">
          <cell r="I3284">
            <v>0</v>
          </cell>
          <cell r="K3284" t="str">
            <v>710</v>
          </cell>
        </row>
        <row r="3285">
          <cell r="I3285">
            <v>0</v>
          </cell>
          <cell r="K3285" t="str">
            <v>710</v>
          </cell>
        </row>
        <row r="3286">
          <cell r="I3286">
            <v>0</v>
          </cell>
          <cell r="K3286" t="str">
            <v>610</v>
          </cell>
        </row>
        <row r="3287">
          <cell r="I3287">
            <v>0</v>
          </cell>
          <cell r="K3287" t="str">
            <v>610</v>
          </cell>
        </row>
        <row r="3288">
          <cell r="I3288">
            <v>13274.85</v>
          </cell>
          <cell r="K3288" t="str">
            <v>610</v>
          </cell>
        </row>
        <row r="3289">
          <cell r="I3289">
            <v>1298.77</v>
          </cell>
          <cell r="K3289" t="str">
            <v>610</v>
          </cell>
        </row>
        <row r="3290">
          <cell r="I3290">
            <v>0</v>
          </cell>
          <cell r="K3290" t="str">
            <v>610</v>
          </cell>
        </row>
        <row r="3291">
          <cell r="I3291">
            <v>1647.44</v>
          </cell>
          <cell r="K3291" t="str">
            <v>620</v>
          </cell>
        </row>
        <row r="3292">
          <cell r="I3292">
            <v>89.87</v>
          </cell>
          <cell r="K3292" t="str">
            <v>620</v>
          </cell>
        </row>
        <row r="3293">
          <cell r="I3293">
            <v>239.28</v>
          </cell>
          <cell r="K3293" t="str">
            <v>620</v>
          </cell>
        </row>
        <row r="3294">
          <cell r="I3294">
            <v>2456.08</v>
          </cell>
          <cell r="K3294" t="str">
            <v>620</v>
          </cell>
        </row>
        <row r="3295">
          <cell r="I3295">
            <v>136.68</v>
          </cell>
          <cell r="K3295" t="str">
            <v>620</v>
          </cell>
        </row>
        <row r="3296">
          <cell r="I3296">
            <v>509.84</v>
          </cell>
          <cell r="K3296" t="str">
            <v>620</v>
          </cell>
        </row>
        <row r="3297">
          <cell r="I3297">
            <v>169.92</v>
          </cell>
          <cell r="K3297" t="str">
            <v>620</v>
          </cell>
        </row>
        <row r="3298">
          <cell r="I3298">
            <v>42.64</v>
          </cell>
          <cell r="K3298" t="str">
            <v>620</v>
          </cell>
        </row>
        <row r="3299">
          <cell r="I3299">
            <v>812.04</v>
          </cell>
          <cell r="K3299" t="str">
            <v>620</v>
          </cell>
        </row>
        <row r="3300">
          <cell r="I3300">
            <v>42.3</v>
          </cell>
          <cell r="K3300" t="str">
            <v>620</v>
          </cell>
        </row>
        <row r="3301">
          <cell r="I3301">
            <v>125.69</v>
          </cell>
          <cell r="K3301" t="str">
            <v>630</v>
          </cell>
        </row>
        <row r="3302">
          <cell r="I3302">
            <v>2231.59</v>
          </cell>
          <cell r="K3302" t="str">
            <v>630</v>
          </cell>
        </row>
        <row r="3303">
          <cell r="I3303">
            <v>3.06</v>
          </cell>
          <cell r="K3303" t="str">
            <v>630</v>
          </cell>
        </row>
        <row r="3304">
          <cell r="I3304">
            <v>0</v>
          </cell>
          <cell r="K3304" t="str">
            <v>630</v>
          </cell>
        </row>
        <row r="3305">
          <cell r="I3305">
            <v>0</v>
          </cell>
          <cell r="K3305" t="str">
            <v>630</v>
          </cell>
        </row>
        <row r="3306">
          <cell r="I3306">
            <v>195.53</v>
          </cell>
          <cell r="K3306" t="str">
            <v>630</v>
          </cell>
        </row>
        <row r="3307">
          <cell r="I3307">
            <v>280</v>
          </cell>
          <cell r="K3307" t="str">
            <v>630</v>
          </cell>
        </row>
        <row r="3308">
          <cell r="I3308">
            <v>0</v>
          </cell>
          <cell r="K3308" t="str">
            <v>630</v>
          </cell>
        </row>
        <row r="3309">
          <cell r="I3309">
            <v>56160.05</v>
          </cell>
          <cell r="K3309" t="str">
            <v>630</v>
          </cell>
        </row>
        <row r="3310">
          <cell r="I3310">
            <v>2.8</v>
          </cell>
          <cell r="K3310" t="str">
            <v>630</v>
          </cell>
        </row>
        <row r="3311">
          <cell r="I3311">
            <v>126.69</v>
          </cell>
          <cell r="K3311" t="str">
            <v>630</v>
          </cell>
        </row>
        <row r="3312">
          <cell r="I3312">
            <v>2514.8000000000002</v>
          </cell>
          <cell r="K3312" t="str">
            <v>630</v>
          </cell>
        </row>
        <row r="3313">
          <cell r="I3313">
            <v>250</v>
          </cell>
          <cell r="K3313" t="str">
            <v>630</v>
          </cell>
        </row>
        <row r="3314">
          <cell r="I3314">
            <v>1360</v>
          </cell>
          <cell r="K3314" t="str">
            <v>630</v>
          </cell>
        </row>
        <row r="3315">
          <cell r="I3315">
            <v>0.87</v>
          </cell>
          <cell r="K3315" t="str">
            <v>630</v>
          </cell>
        </row>
        <row r="3316">
          <cell r="I3316">
            <v>332.75</v>
          </cell>
          <cell r="K3316" t="str">
            <v>640</v>
          </cell>
        </row>
        <row r="3317">
          <cell r="I3317">
            <v>26670.5</v>
          </cell>
          <cell r="K3317" t="str">
            <v>610</v>
          </cell>
        </row>
        <row r="3318">
          <cell r="I3318">
            <v>5908.28</v>
          </cell>
          <cell r="K3318" t="str">
            <v>610</v>
          </cell>
        </row>
        <row r="3319">
          <cell r="I3319">
            <v>323</v>
          </cell>
          <cell r="K3319" t="str">
            <v>610</v>
          </cell>
        </row>
        <row r="3320">
          <cell r="I3320">
            <v>1721.62</v>
          </cell>
          <cell r="K3320" t="str">
            <v>620</v>
          </cell>
        </row>
        <row r="3321">
          <cell r="I3321">
            <v>1587.17</v>
          </cell>
          <cell r="K3321" t="str">
            <v>620</v>
          </cell>
        </row>
        <row r="3322">
          <cell r="I3322">
            <v>465.28</v>
          </cell>
          <cell r="K3322" t="str">
            <v>620</v>
          </cell>
        </row>
        <row r="3323">
          <cell r="I3323">
            <v>4660.2</v>
          </cell>
          <cell r="K3323" t="str">
            <v>620</v>
          </cell>
        </row>
        <row r="3324">
          <cell r="I3324">
            <v>265.60000000000002</v>
          </cell>
          <cell r="K3324" t="str">
            <v>620</v>
          </cell>
        </row>
        <row r="3325">
          <cell r="I3325">
            <v>985.67</v>
          </cell>
          <cell r="K3325" t="str">
            <v>620</v>
          </cell>
        </row>
        <row r="3326">
          <cell r="I3326">
            <v>328.09</v>
          </cell>
          <cell r="K3326" t="str">
            <v>620</v>
          </cell>
        </row>
        <row r="3327">
          <cell r="I3327">
            <v>82.37</v>
          </cell>
          <cell r="K3327" t="str">
            <v>620</v>
          </cell>
        </row>
        <row r="3328">
          <cell r="I3328">
            <v>1580.56</v>
          </cell>
          <cell r="K3328" t="str">
            <v>620</v>
          </cell>
        </row>
        <row r="3329">
          <cell r="I3329">
            <v>194.82</v>
          </cell>
          <cell r="K3329" t="str">
            <v>620</v>
          </cell>
        </row>
        <row r="3330">
          <cell r="I3330">
            <v>45.48</v>
          </cell>
          <cell r="K3330" t="str">
            <v>630</v>
          </cell>
        </row>
        <row r="3331">
          <cell r="I3331">
            <v>196.69</v>
          </cell>
          <cell r="K3331" t="str">
            <v>630</v>
          </cell>
        </row>
        <row r="3332">
          <cell r="I3332">
            <v>0</v>
          </cell>
          <cell r="K3332" t="str">
            <v>630</v>
          </cell>
        </row>
        <row r="3333">
          <cell r="I3333">
            <v>714</v>
          </cell>
          <cell r="K3333" t="str">
            <v>630</v>
          </cell>
        </row>
        <row r="3334">
          <cell r="I3334">
            <v>0</v>
          </cell>
          <cell r="K3334" t="str">
            <v>630</v>
          </cell>
        </row>
        <row r="3335">
          <cell r="I3335">
            <v>148.88999999999999</v>
          </cell>
          <cell r="K3335" t="str">
            <v>640</v>
          </cell>
        </row>
        <row r="3336">
          <cell r="I3336">
            <v>3137.39</v>
          </cell>
          <cell r="K3336" t="str">
            <v>610</v>
          </cell>
        </row>
        <row r="3337">
          <cell r="I3337">
            <v>695.06</v>
          </cell>
          <cell r="K3337" t="str">
            <v>610</v>
          </cell>
        </row>
        <row r="3338">
          <cell r="I3338">
            <v>38</v>
          </cell>
          <cell r="K3338" t="str">
            <v>610</v>
          </cell>
        </row>
        <row r="3339">
          <cell r="I3339">
            <v>202.23</v>
          </cell>
          <cell r="K3339" t="str">
            <v>620</v>
          </cell>
        </row>
        <row r="3340">
          <cell r="I3340">
            <v>186.45</v>
          </cell>
          <cell r="K3340" t="str">
            <v>620</v>
          </cell>
        </row>
        <row r="3341">
          <cell r="I3341">
            <v>54.12</v>
          </cell>
          <cell r="K3341" t="str">
            <v>620</v>
          </cell>
        </row>
        <row r="3342">
          <cell r="I3342">
            <v>547.65</v>
          </cell>
          <cell r="K3342" t="str">
            <v>620</v>
          </cell>
        </row>
        <row r="3343">
          <cell r="I3343">
            <v>30.7</v>
          </cell>
          <cell r="K3343" t="str">
            <v>620</v>
          </cell>
        </row>
        <row r="3344">
          <cell r="I3344">
            <v>115.41</v>
          </cell>
          <cell r="K3344" t="str">
            <v>620</v>
          </cell>
        </row>
        <row r="3345">
          <cell r="I3345">
            <v>38.04</v>
          </cell>
          <cell r="K3345" t="str">
            <v>620</v>
          </cell>
        </row>
        <row r="3346">
          <cell r="I3346">
            <v>9.17</v>
          </cell>
          <cell r="K3346" t="str">
            <v>620</v>
          </cell>
        </row>
        <row r="3347">
          <cell r="I3347">
            <v>185.36</v>
          </cell>
          <cell r="K3347" t="str">
            <v>620</v>
          </cell>
        </row>
        <row r="3348">
          <cell r="I3348">
            <v>22.96</v>
          </cell>
          <cell r="K3348" t="str">
            <v>620</v>
          </cell>
        </row>
        <row r="3349">
          <cell r="I3349">
            <v>5.35</v>
          </cell>
          <cell r="K3349" t="str">
            <v>630</v>
          </cell>
        </row>
        <row r="3350">
          <cell r="I3350">
            <v>23.14</v>
          </cell>
          <cell r="K3350" t="str">
            <v>630</v>
          </cell>
        </row>
        <row r="3351">
          <cell r="I3351">
            <v>0</v>
          </cell>
          <cell r="K3351" t="str">
            <v>630</v>
          </cell>
        </row>
        <row r="3352">
          <cell r="I3352">
            <v>84</v>
          </cell>
          <cell r="K3352" t="str">
            <v>630</v>
          </cell>
        </row>
        <row r="3353">
          <cell r="I3353">
            <v>0</v>
          </cell>
          <cell r="K3353" t="str">
            <v>630</v>
          </cell>
        </row>
        <row r="3354">
          <cell r="I3354">
            <v>17.5</v>
          </cell>
          <cell r="K3354" t="str">
            <v>640</v>
          </cell>
        </row>
        <row r="3355">
          <cell r="I3355">
            <v>13492.17</v>
          </cell>
          <cell r="K3355" t="str">
            <v>610</v>
          </cell>
        </row>
        <row r="3356">
          <cell r="I3356">
            <v>5037.34</v>
          </cell>
          <cell r="K3356" t="str">
            <v>610</v>
          </cell>
        </row>
        <row r="3357">
          <cell r="I3357">
            <v>63</v>
          </cell>
          <cell r="K3357" t="str">
            <v>610</v>
          </cell>
        </row>
        <row r="3358">
          <cell r="I3358">
            <v>6.49</v>
          </cell>
          <cell r="K3358" t="str">
            <v>610</v>
          </cell>
        </row>
        <row r="3359">
          <cell r="I3359">
            <v>3344.94</v>
          </cell>
          <cell r="K3359" t="str">
            <v>610</v>
          </cell>
        </row>
        <row r="3360">
          <cell r="I3360">
            <v>1449.64</v>
          </cell>
          <cell r="K3360" t="str">
            <v>620</v>
          </cell>
        </row>
        <row r="3361">
          <cell r="I3361">
            <v>859.42</v>
          </cell>
          <cell r="K3361" t="str">
            <v>620</v>
          </cell>
        </row>
        <row r="3362">
          <cell r="I3362">
            <v>323.64</v>
          </cell>
          <cell r="K3362" t="str">
            <v>620</v>
          </cell>
        </row>
        <row r="3363">
          <cell r="I3363">
            <v>3273.96</v>
          </cell>
          <cell r="K3363" t="str">
            <v>620</v>
          </cell>
        </row>
        <row r="3364">
          <cell r="I3364">
            <v>189.52</v>
          </cell>
          <cell r="K3364" t="str">
            <v>620</v>
          </cell>
        </row>
        <row r="3365">
          <cell r="I3365">
            <v>593.12</v>
          </cell>
          <cell r="K3365" t="str">
            <v>620</v>
          </cell>
        </row>
        <row r="3366">
          <cell r="I3366">
            <v>191.73</v>
          </cell>
          <cell r="K3366" t="str">
            <v>620</v>
          </cell>
        </row>
        <row r="3367">
          <cell r="I3367">
            <v>59.13</v>
          </cell>
          <cell r="K3367" t="str">
            <v>620</v>
          </cell>
        </row>
        <row r="3368">
          <cell r="I3368">
            <v>1110.68</v>
          </cell>
          <cell r="K3368" t="str">
            <v>620</v>
          </cell>
        </row>
        <row r="3369">
          <cell r="I3369">
            <v>227.07</v>
          </cell>
          <cell r="K3369" t="str">
            <v>620</v>
          </cell>
        </row>
        <row r="3370">
          <cell r="I3370">
            <v>67.8</v>
          </cell>
          <cell r="K3370" t="str">
            <v>630</v>
          </cell>
        </row>
        <row r="3371">
          <cell r="I3371">
            <v>14346.58</v>
          </cell>
          <cell r="K3371" t="str">
            <v>630</v>
          </cell>
        </row>
        <row r="3372">
          <cell r="I3372">
            <v>4561.18</v>
          </cell>
          <cell r="K3372" t="str">
            <v>630</v>
          </cell>
        </row>
        <row r="3373">
          <cell r="I3373">
            <v>62.99</v>
          </cell>
          <cell r="K3373" t="str">
            <v>630</v>
          </cell>
        </row>
        <row r="3374">
          <cell r="I3374">
            <v>63.02</v>
          </cell>
          <cell r="K3374" t="str">
            <v>630</v>
          </cell>
        </row>
        <row r="3375">
          <cell r="I3375">
            <v>773.2</v>
          </cell>
          <cell r="K3375" t="str">
            <v>630</v>
          </cell>
        </row>
        <row r="3376">
          <cell r="I3376">
            <v>20.010000000000002</v>
          </cell>
          <cell r="K3376" t="str">
            <v>630</v>
          </cell>
        </row>
        <row r="3377">
          <cell r="I3377">
            <v>1172.4100000000001</v>
          </cell>
          <cell r="K3377" t="str">
            <v>630</v>
          </cell>
        </row>
        <row r="3378">
          <cell r="I3378">
            <v>19226.5</v>
          </cell>
          <cell r="K3378" t="str">
            <v>630</v>
          </cell>
        </row>
        <row r="3379">
          <cell r="I3379">
            <v>49.28</v>
          </cell>
          <cell r="K3379" t="str">
            <v>630</v>
          </cell>
        </row>
        <row r="3380">
          <cell r="I3380">
            <v>227.98</v>
          </cell>
          <cell r="K3380" t="str">
            <v>630</v>
          </cell>
        </row>
        <row r="3381">
          <cell r="I3381">
            <v>161.41999999999999</v>
          </cell>
          <cell r="K3381" t="str">
            <v>630</v>
          </cell>
        </row>
        <row r="3382">
          <cell r="I3382">
            <v>44.8</v>
          </cell>
          <cell r="K3382" t="str">
            <v>630</v>
          </cell>
        </row>
        <row r="3383">
          <cell r="I3383">
            <v>4.8</v>
          </cell>
          <cell r="K3383" t="str">
            <v>630</v>
          </cell>
        </row>
        <row r="3384">
          <cell r="I3384">
            <v>518.66999999999996</v>
          </cell>
          <cell r="K3384" t="str">
            <v>630</v>
          </cell>
        </row>
        <row r="3385">
          <cell r="I3385">
            <v>962.89</v>
          </cell>
          <cell r="K3385" t="str">
            <v>630</v>
          </cell>
        </row>
        <row r="3386">
          <cell r="I3386">
            <v>20</v>
          </cell>
          <cell r="K3386" t="str">
            <v>630</v>
          </cell>
        </row>
        <row r="3387">
          <cell r="I3387">
            <v>28.18</v>
          </cell>
          <cell r="K3387" t="str">
            <v>630</v>
          </cell>
        </row>
        <row r="3388">
          <cell r="I3388">
            <v>179.92</v>
          </cell>
          <cell r="K3388" t="str">
            <v>630</v>
          </cell>
        </row>
        <row r="3389">
          <cell r="I3389">
            <v>938.76</v>
          </cell>
          <cell r="K3389" t="str">
            <v>630</v>
          </cell>
        </row>
        <row r="3390">
          <cell r="I3390">
            <v>1757.76</v>
          </cell>
          <cell r="K3390" t="str">
            <v>630</v>
          </cell>
        </row>
        <row r="3391">
          <cell r="I3391">
            <v>4800</v>
          </cell>
          <cell r="K3391" t="str">
            <v>630</v>
          </cell>
        </row>
        <row r="3392">
          <cell r="I3392">
            <v>-3307.56</v>
          </cell>
          <cell r="K3392" t="str">
            <v>630</v>
          </cell>
        </row>
        <row r="3393">
          <cell r="I3393">
            <v>1238.92</v>
          </cell>
          <cell r="K3393" t="str">
            <v>630</v>
          </cell>
        </row>
        <row r="3394">
          <cell r="I3394">
            <v>139.5</v>
          </cell>
          <cell r="K3394" t="str">
            <v>640</v>
          </cell>
        </row>
        <row r="3395">
          <cell r="I3395">
            <v>170</v>
          </cell>
          <cell r="K3395" t="str">
            <v>640</v>
          </cell>
        </row>
        <row r="3396">
          <cell r="I3396">
            <v>3219.96</v>
          </cell>
          <cell r="K3396" t="str">
            <v>710</v>
          </cell>
        </row>
        <row r="3397">
          <cell r="I3397">
            <v>3360</v>
          </cell>
          <cell r="K3397" t="str">
            <v>710</v>
          </cell>
        </row>
        <row r="3398">
          <cell r="I3398">
            <v>5940</v>
          </cell>
          <cell r="K3398" t="str">
            <v>710</v>
          </cell>
        </row>
        <row r="3399">
          <cell r="I3399">
            <v>213.09</v>
          </cell>
          <cell r="K3399" t="str">
            <v>630</v>
          </cell>
        </row>
        <row r="3400">
          <cell r="I3400">
            <v>164382.48000000001</v>
          </cell>
          <cell r="K3400" t="str">
            <v>610</v>
          </cell>
        </row>
        <row r="3401">
          <cell r="I3401">
            <v>90513.68</v>
          </cell>
          <cell r="K3401" t="str">
            <v>610</v>
          </cell>
        </row>
        <row r="3402">
          <cell r="I3402">
            <v>7530.89</v>
          </cell>
          <cell r="K3402" t="str">
            <v>610</v>
          </cell>
        </row>
        <row r="3403">
          <cell r="I3403">
            <v>0</v>
          </cell>
          <cell r="K3403" t="str">
            <v>610</v>
          </cell>
        </row>
        <row r="3404">
          <cell r="I3404">
            <v>322997.13</v>
          </cell>
          <cell r="K3404" t="str">
            <v>610</v>
          </cell>
        </row>
        <row r="3405">
          <cell r="I3405">
            <v>43278.3</v>
          </cell>
          <cell r="K3405" t="str">
            <v>620</v>
          </cell>
        </row>
        <row r="3406">
          <cell r="I3406">
            <v>15658.83</v>
          </cell>
          <cell r="K3406" t="str">
            <v>620</v>
          </cell>
        </row>
        <row r="3407">
          <cell r="I3407">
            <v>8294.59</v>
          </cell>
          <cell r="K3407" t="str">
            <v>620</v>
          </cell>
        </row>
        <row r="3408">
          <cell r="I3408">
            <v>83910.27</v>
          </cell>
          <cell r="K3408" t="str">
            <v>620</v>
          </cell>
        </row>
        <row r="3409">
          <cell r="I3409">
            <v>4831.51</v>
          </cell>
          <cell r="K3409" t="str">
            <v>620</v>
          </cell>
        </row>
        <row r="3410">
          <cell r="I3410">
            <v>15988.55</v>
          </cell>
          <cell r="K3410" t="str">
            <v>620</v>
          </cell>
        </row>
        <row r="3411">
          <cell r="I3411">
            <v>5261.13</v>
          </cell>
          <cell r="K3411" t="str">
            <v>620</v>
          </cell>
        </row>
        <row r="3412">
          <cell r="I3412">
            <v>1500.32</v>
          </cell>
          <cell r="K3412" t="str">
            <v>620</v>
          </cell>
        </row>
        <row r="3413">
          <cell r="I3413">
            <v>28470.49</v>
          </cell>
          <cell r="K3413" t="str">
            <v>620</v>
          </cell>
        </row>
        <row r="3414">
          <cell r="I3414">
            <v>2796.57</v>
          </cell>
          <cell r="K3414" t="str">
            <v>620</v>
          </cell>
        </row>
        <row r="3415">
          <cell r="I3415">
            <v>245.99</v>
          </cell>
          <cell r="K3415" t="str">
            <v>630</v>
          </cell>
        </row>
        <row r="3416">
          <cell r="I3416">
            <v>2587.84</v>
          </cell>
          <cell r="K3416" t="str">
            <v>630</v>
          </cell>
        </row>
        <row r="3417">
          <cell r="I3417">
            <v>7890.55</v>
          </cell>
          <cell r="K3417" t="str">
            <v>630</v>
          </cell>
        </row>
        <row r="3418">
          <cell r="I3418">
            <v>3080.65</v>
          </cell>
          <cell r="K3418" t="str">
            <v>630</v>
          </cell>
        </row>
        <row r="3419">
          <cell r="I3419">
            <v>874.87</v>
          </cell>
          <cell r="K3419" t="str">
            <v>630</v>
          </cell>
        </row>
        <row r="3420">
          <cell r="I3420">
            <v>21.35</v>
          </cell>
          <cell r="K3420" t="str">
            <v>630</v>
          </cell>
        </row>
        <row r="3421">
          <cell r="I3421">
            <v>1037.54</v>
          </cell>
          <cell r="K3421" t="str">
            <v>630</v>
          </cell>
        </row>
        <row r="3422">
          <cell r="I3422">
            <v>0</v>
          </cell>
          <cell r="K3422" t="str">
            <v>630</v>
          </cell>
        </row>
        <row r="3423">
          <cell r="I3423">
            <v>1252.1199999999999</v>
          </cell>
          <cell r="K3423" t="str">
            <v>630</v>
          </cell>
        </row>
        <row r="3424">
          <cell r="I3424">
            <v>6588.6</v>
          </cell>
          <cell r="K3424" t="str">
            <v>630</v>
          </cell>
        </row>
        <row r="3425">
          <cell r="I3425">
            <v>0</v>
          </cell>
          <cell r="K3425" t="str">
            <v>630</v>
          </cell>
        </row>
        <row r="3426">
          <cell r="I3426">
            <v>80984.06</v>
          </cell>
          <cell r="K3426" t="str">
            <v>630</v>
          </cell>
        </row>
        <row r="3427">
          <cell r="I3427">
            <v>0</v>
          </cell>
          <cell r="K3427" t="str">
            <v>630</v>
          </cell>
        </row>
        <row r="3428">
          <cell r="I3428">
            <v>6374.23</v>
          </cell>
          <cell r="K3428" t="str">
            <v>630</v>
          </cell>
        </row>
        <row r="3429">
          <cell r="I3429">
            <v>20.52</v>
          </cell>
          <cell r="K3429" t="str">
            <v>630</v>
          </cell>
        </row>
        <row r="3430">
          <cell r="I3430">
            <v>15233.19</v>
          </cell>
          <cell r="K3430" t="str">
            <v>630</v>
          </cell>
        </row>
        <row r="3431">
          <cell r="I3431">
            <v>12425.18</v>
          </cell>
          <cell r="K3431" t="str">
            <v>630</v>
          </cell>
        </row>
        <row r="3432">
          <cell r="I3432">
            <v>847.72</v>
          </cell>
          <cell r="K3432" t="str">
            <v>630</v>
          </cell>
        </row>
        <row r="3433">
          <cell r="I3433">
            <v>0</v>
          </cell>
          <cell r="K3433" t="str">
            <v>630</v>
          </cell>
        </row>
        <row r="3434">
          <cell r="I3434">
            <v>383</v>
          </cell>
          <cell r="K3434" t="str">
            <v>630</v>
          </cell>
        </row>
        <row r="3435">
          <cell r="I3435">
            <v>48550.57</v>
          </cell>
          <cell r="K3435" t="str">
            <v>630</v>
          </cell>
        </row>
        <row r="3436">
          <cell r="I3436">
            <v>16.28</v>
          </cell>
          <cell r="K3436" t="str">
            <v>630</v>
          </cell>
        </row>
        <row r="3437">
          <cell r="I3437">
            <v>7771.82</v>
          </cell>
          <cell r="K3437" t="str">
            <v>630</v>
          </cell>
        </row>
        <row r="3438">
          <cell r="I3438">
            <v>1301.52</v>
          </cell>
          <cell r="K3438" t="str">
            <v>630</v>
          </cell>
        </row>
        <row r="3439">
          <cell r="I3439">
            <v>678.74</v>
          </cell>
          <cell r="K3439" t="str">
            <v>630</v>
          </cell>
        </row>
        <row r="3440">
          <cell r="I3440">
            <v>7227.06</v>
          </cell>
          <cell r="K3440" t="str">
            <v>630</v>
          </cell>
        </row>
        <row r="3441">
          <cell r="I3441">
            <v>900.8</v>
          </cell>
          <cell r="K3441" t="str">
            <v>630</v>
          </cell>
        </row>
        <row r="3442">
          <cell r="I3442">
            <v>10428.459999999999</v>
          </cell>
          <cell r="K3442" t="str">
            <v>630</v>
          </cell>
        </row>
        <row r="3443">
          <cell r="I3443">
            <v>5493.46</v>
          </cell>
          <cell r="K3443" t="str">
            <v>630</v>
          </cell>
        </row>
        <row r="3444">
          <cell r="I3444">
            <v>183.01</v>
          </cell>
          <cell r="K3444" t="str">
            <v>630</v>
          </cell>
        </row>
        <row r="3445">
          <cell r="I3445">
            <v>1353.32</v>
          </cell>
          <cell r="K3445" t="str">
            <v>630</v>
          </cell>
        </row>
        <row r="3446">
          <cell r="I3446">
            <v>414.89</v>
          </cell>
          <cell r="K3446" t="str">
            <v>630</v>
          </cell>
        </row>
        <row r="3447">
          <cell r="I3447">
            <v>3817.36</v>
          </cell>
          <cell r="K3447" t="str">
            <v>630</v>
          </cell>
        </row>
        <row r="3448">
          <cell r="I3448">
            <v>6663.33</v>
          </cell>
          <cell r="K3448" t="str">
            <v>630</v>
          </cell>
        </row>
        <row r="3449">
          <cell r="I3449">
            <v>7740</v>
          </cell>
          <cell r="K3449" t="str">
            <v>630</v>
          </cell>
        </row>
        <row r="3450">
          <cell r="I3450">
            <v>12150.31</v>
          </cell>
          <cell r="K3450" t="str">
            <v>630</v>
          </cell>
        </row>
        <row r="3451">
          <cell r="I3451">
            <v>1257.54</v>
          </cell>
          <cell r="K3451" t="str">
            <v>630</v>
          </cell>
        </row>
        <row r="3452">
          <cell r="I3452">
            <v>15913.64</v>
          </cell>
          <cell r="K3452" t="str">
            <v>630</v>
          </cell>
        </row>
        <row r="3453">
          <cell r="I3453">
            <v>9995.5400000000009</v>
          </cell>
          <cell r="K3453" t="str">
            <v>630</v>
          </cell>
        </row>
        <row r="3454">
          <cell r="I3454">
            <v>-908.15</v>
          </cell>
          <cell r="K3454" t="str">
            <v>630</v>
          </cell>
        </row>
        <row r="3455">
          <cell r="I3455">
            <v>0</v>
          </cell>
          <cell r="K3455" t="str">
            <v>630</v>
          </cell>
        </row>
        <row r="3456">
          <cell r="I3456">
            <v>48.54</v>
          </cell>
          <cell r="K3456" t="str">
            <v>630</v>
          </cell>
        </row>
        <row r="3457">
          <cell r="I3457">
            <v>0</v>
          </cell>
          <cell r="K3457" t="str">
            <v>630</v>
          </cell>
        </row>
        <row r="3458">
          <cell r="I3458">
            <v>0</v>
          </cell>
          <cell r="K3458" t="str">
            <v>640</v>
          </cell>
        </row>
        <row r="3459">
          <cell r="I3459">
            <v>1442.01</v>
          </cell>
          <cell r="K3459" t="str">
            <v>640</v>
          </cell>
        </row>
        <row r="3460">
          <cell r="I3460">
            <v>1640</v>
          </cell>
          <cell r="K3460" t="str">
            <v>640</v>
          </cell>
        </row>
        <row r="3461">
          <cell r="I3461">
            <v>71436.399999999994</v>
          </cell>
          <cell r="K3461" t="str">
            <v>640</v>
          </cell>
        </row>
        <row r="3462">
          <cell r="I3462">
            <v>0</v>
          </cell>
          <cell r="K3462" t="str">
            <v>640</v>
          </cell>
        </row>
        <row r="3463">
          <cell r="I3463">
            <v>22985.200000000001</v>
          </cell>
          <cell r="K3463" t="str">
            <v>710</v>
          </cell>
        </row>
        <row r="3464">
          <cell r="I3464">
            <v>23724</v>
          </cell>
          <cell r="K3464" t="str">
            <v>710</v>
          </cell>
        </row>
        <row r="3465">
          <cell r="I3465">
            <v>54812.36</v>
          </cell>
          <cell r="K3465" t="str">
            <v>710</v>
          </cell>
        </row>
        <row r="3466">
          <cell r="I3466">
            <v>1900</v>
          </cell>
          <cell r="K3466" t="str">
            <v>710</v>
          </cell>
        </row>
        <row r="3467">
          <cell r="I3467">
            <v>0</v>
          </cell>
          <cell r="K3467" t="str">
            <v>710</v>
          </cell>
        </row>
        <row r="3468">
          <cell r="I3468">
            <v>76.12</v>
          </cell>
          <cell r="K3468" t="str">
            <v>610</v>
          </cell>
        </row>
        <row r="3469">
          <cell r="I3469">
            <v>303.17</v>
          </cell>
          <cell r="K3469" t="str">
            <v>610</v>
          </cell>
        </row>
        <row r="3470">
          <cell r="I3470">
            <v>4610</v>
          </cell>
          <cell r="K3470" t="str">
            <v>610</v>
          </cell>
        </row>
        <row r="3471">
          <cell r="I3471">
            <v>336.31</v>
          </cell>
          <cell r="K3471" t="str">
            <v>620</v>
          </cell>
        </row>
        <row r="3472">
          <cell r="I3472">
            <v>291</v>
          </cell>
          <cell r="K3472" t="str">
            <v>620</v>
          </cell>
        </row>
        <row r="3473">
          <cell r="I3473">
            <v>69.849999999999994</v>
          </cell>
          <cell r="K3473" t="str">
            <v>620</v>
          </cell>
        </row>
        <row r="3474">
          <cell r="I3474">
            <v>877.28</v>
          </cell>
          <cell r="K3474" t="str">
            <v>620</v>
          </cell>
        </row>
        <row r="3475">
          <cell r="I3475">
            <v>50.12</v>
          </cell>
          <cell r="K3475" t="str">
            <v>620</v>
          </cell>
        </row>
        <row r="3476">
          <cell r="I3476">
            <v>187.99</v>
          </cell>
          <cell r="K3476" t="str">
            <v>620</v>
          </cell>
        </row>
        <row r="3477">
          <cell r="I3477">
            <v>49.89</v>
          </cell>
          <cell r="K3477" t="str">
            <v>620</v>
          </cell>
        </row>
        <row r="3478">
          <cell r="I3478">
            <v>15.68</v>
          </cell>
          <cell r="K3478" t="str">
            <v>620</v>
          </cell>
        </row>
        <row r="3479">
          <cell r="I3479">
            <v>297.64</v>
          </cell>
          <cell r="K3479" t="str">
            <v>620</v>
          </cell>
        </row>
        <row r="3480">
          <cell r="I3480">
            <v>0</v>
          </cell>
          <cell r="K3480" t="str">
            <v>630</v>
          </cell>
        </row>
        <row r="3481">
          <cell r="I3481">
            <v>0</v>
          </cell>
          <cell r="K3481" t="str">
            <v>630</v>
          </cell>
        </row>
        <row r="3482">
          <cell r="I3482">
            <v>31.5</v>
          </cell>
          <cell r="K3482" t="str">
            <v>630</v>
          </cell>
        </row>
        <row r="3483">
          <cell r="I3483">
            <v>0.01</v>
          </cell>
          <cell r="K3483" t="str">
            <v>630</v>
          </cell>
        </row>
        <row r="3484">
          <cell r="I3484">
            <v>1047.81</v>
          </cell>
          <cell r="K3484" t="str">
            <v>630</v>
          </cell>
        </row>
        <row r="3485">
          <cell r="I3485">
            <v>0</v>
          </cell>
          <cell r="K3485" t="str">
            <v>630</v>
          </cell>
        </row>
        <row r="3486">
          <cell r="I3486">
            <v>137.1</v>
          </cell>
          <cell r="K3486" t="str">
            <v>630</v>
          </cell>
        </row>
        <row r="3487">
          <cell r="I3487">
            <v>301.39999999999998</v>
          </cell>
          <cell r="K3487" t="str">
            <v>630</v>
          </cell>
        </row>
        <row r="3488">
          <cell r="I3488">
            <v>0</v>
          </cell>
          <cell r="K3488" t="str">
            <v>630</v>
          </cell>
        </row>
        <row r="3489">
          <cell r="I3489">
            <v>0.6</v>
          </cell>
          <cell r="K3489" t="str">
            <v>630</v>
          </cell>
        </row>
        <row r="3490">
          <cell r="I3490">
            <v>0</v>
          </cell>
          <cell r="K3490" t="str">
            <v>630</v>
          </cell>
        </row>
        <row r="3491">
          <cell r="I3491">
            <v>3686.77</v>
          </cell>
          <cell r="K3491" t="str">
            <v>630</v>
          </cell>
        </row>
        <row r="3492">
          <cell r="I3492">
            <v>1277</v>
          </cell>
          <cell r="K3492" t="str">
            <v>630</v>
          </cell>
        </row>
        <row r="3493">
          <cell r="I3493">
            <v>162.94999999999999</v>
          </cell>
          <cell r="K3493" t="str">
            <v>630</v>
          </cell>
        </row>
        <row r="3494">
          <cell r="I3494">
            <v>0.21</v>
          </cell>
          <cell r="K3494" t="str">
            <v>630</v>
          </cell>
        </row>
        <row r="3495">
          <cell r="I3495">
            <v>15</v>
          </cell>
          <cell r="K3495" t="str">
            <v>630</v>
          </cell>
        </row>
        <row r="3496">
          <cell r="I3496">
            <v>300</v>
          </cell>
          <cell r="K3496" t="str">
            <v>640</v>
          </cell>
        </row>
        <row r="3497">
          <cell r="I3497">
            <v>0</v>
          </cell>
          <cell r="K3497" t="str">
            <v>610</v>
          </cell>
        </row>
        <row r="3498">
          <cell r="I3498">
            <v>0</v>
          </cell>
          <cell r="K3498" t="str">
            <v>610</v>
          </cell>
        </row>
        <row r="3499">
          <cell r="I3499">
            <v>0</v>
          </cell>
          <cell r="K3499" t="str">
            <v>610</v>
          </cell>
        </row>
        <row r="3500">
          <cell r="I3500">
            <v>0</v>
          </cell>
          <cell r="K3500" t="str">
            <v>610</v>
          </cell>
        </row>
        <row r="3501">
          <cell r="I3501">
            <v>0</v>
          </cell>
          <cell r="K3501" t="str">
            <v>620</v>
          </cell>
        </row>
        <row r="3502">
          <cell r="I3502">
            <v>0</v>
          </cell>
          <cell r="K3502" t="str">
            <v>620</v>
          </cell>
        </row>
        <row r="3503">
          <cell r="I3503">
            <v>0</v>
          </cell>
          <cell r="K3503" t="str">
            <v>620</v>
          </cell>
        </row>
        <row r="3504">
          <cell r="I3504">
            <v>0</v>
          </cell>
          <cell r="K3504" t="str">
            <v>620</v>
          </cell>
        </row>
        <row r="3505">
          <cell r="I3505">
            <v>0</v>
          </cell>
          <cell r="K3505" t="str">
            <v>620</v>
          </cell>
        </row>
        <row r="3506">
          <cell r="I3506">
            <v>0</v>
          </cell>
          <cell r="K3506" t="str">
            <v>620</v>
          </cell>
        </row>
        <row r="3507">
          <cell r="I3507">
            <v>0</v>
          </cell>
          <cell r="K3507" t="str">
            <v>620</v>
          </cell>
        </row>
        <row r="3508">
          <cell r="I3508">
            <v>0</v>
          </cell>
          <cell r="K3508" t="str">
            <v>620</v>
          </cell>
        </row>
        <row r="3509">
          <cell r="I3509">
            <v>0</v>
          </cell>
          <cell r="K3509" t="str">
            <v>620</v>
          </cell>
        </row>
        <row r="3510">
          <cell r="I3510">
            <v>0</v>
          </cell>
          <cell r="K3510" t="str">
            <v>620</v>
          </cell>
        </row>
        <row r="3511">
          <cell r="I3511">
            <v>60</v>
          </cell>
          <cell r="K3511" t="str">
            <v>630</v>
          </cell>
        </row>
        <row r="3512">
          <cell r="I3512">
            <v>0</v>
          </cell>
          <cell r="K3512" t="str">
            <v>630</v>
          </cell>
        </row>
        <row r="3513">
          <cell r="I3513">
            <v>12005.05</v>
          </cell>
          <cell r="K3513" t="str">
            <v>630</v>
          </cell>
        </row>
        <row r="3514">
          <cell r="I3514">
            <v>0</v>
          </cell>
          <cell r="K3514" t="str">
            <v>630</v>
          </cell>
        </row>
        <row r="3515">
          <cell r="I3515">
            <v>15.2</v>
          </cell>
          <cell r="K3515" t="str">
            <v>630</v>
          </cell>
        </row>
        <row r="3516">
          <cell r="I3516">
            <v>0</v>
          </cell>
          <cell r="K3516" t="str">
            <v>630</v>
          </cell>
        </row>
        <row r="3517">
          <cell r="I3517">
            <v>0</v>
          </cell>
          <cell r="K3517" t="str">
            <v>630</v>
          </cell>
        </row>
        <row r="3518">
          <cell r="I3518">
            <v>0</v>
          </cell>
          <cell r="K3518" t="str">
            <v>630</v>
          </cell>
        </row>
        <row r="3519">
          <cell r="I3519">
            <v>85</v>
          </cell>
          <cell r="K3519" t="str">
            <v>630</v>
          </cell>
        </row>
        <row r="3520">
          <cell r="I3520">
            <v>39.44</v>
          </cell>
          <cell r="K3520" t="str">
            <v>630</v>
          </cell>
        </row>
        <row r="3521">
          <cell r="I3521">
            <v>0</v>
          </cell>
          <cell r="K3521" t="str">
            <v>630</v>
          </cell>
        </row>
        <row r="3522">
          <cell r="I3522">
            <v>36.1</v>
          </cell>
          <cell r="K3522" t="str">
            <v>630</v>
          </cell>
        </row>
        <row r="3523">
          <cell r="I3523">
            <v>0</v>
          </cell>
          <cell r="K3523" t="str">
            <v>630</v>
          </cell>
        </row>
        <row r="3524">
          <cell r="I3524">
            <v>0</v>
          </cell>
          <cell r="K3524" t="str">
            <v>630</v>
          </cell>
        </row>
        <row r="3525">
          <cell r="I3525">
            <v>273.29000000000002</v>
          </cell>
          <cell r="K3525" t="str">
            <v>630</v>
          </cell>
        </row>
        <row r="3526">
          <cell r="I3526">
            <v>28.99</v>
          </cell>
          <cell r="K3526" t="str">
            <v>630</v>
          </cell>
        </row>
        <row r="3527">
          <cell r="I3527">
            <v>71.37</v>
          </cell>
          <cell r="K3527" t="str">
            <v>630</v>
          </cell>
        </row>
        <row r="3528">
          <cell r="I3528">
            <v>222.18</v>
          </cell>
          <cell r="K3528" t="str">
            <v>630</v>
          </cell>
        </row>
        <row r="3529">
          <cell r="I3529">
            <v>0</v>
          </cell>
          <cell r="K3529" t="str">
            <v>630</v>
          </cell>
        </row>
        <row r="3530">
          <cell r="I3530">
            <v>0</v>
          </cell>
          <cell r="K3530" t="str">
            <v>630</v>
          </cell>
        </row>
        <row r="3531">
          <cell r="I3531">
            <v>0</v>
          </cell>
          <cell r="K3531" t="str">
            <v>630</v>
          </cell>
        </row>
        <row r="3532">
          <cell r="I3532">
            <v>0</v>
          </cell>
          <cell r="K3532" t="str">
            <v>630</v>
          </cell>
        </row>
        <row r="3533">
          <cell r="I3533">
            <v>15341.38</v>
          </cell>
          <cell r="K3533" t="str">
            <v>630</v>
          </cell>
        </row>
        <row r="3534">
          <cell r="I3534">
            <v>0</v>
          </cell>
          <cell r="K3534" t="str">
            <v>630</v>
          </cell>
        </row>
        <row r="3535">
          <cell r="I3535">
            <v>590</v>
          </cell>
          <cell r="K3535" t="str">
            <v>630</v>
          </cell>
        </row>
        <row r="3536">
          <cell r="I3536">
            <v>0</v>
          </cell>
          <cell r="K3536" t="str">
            <v>630</v>
          </cell>
        </row>
        <row r="3537">
          <cell r="I3537">
            <v>0</v>
          </cell>
          <cell r="K3537" t="str">
            <v>630</v>
          </cell>
        </row>
        <row r="3538">
          <cell r="I3538">
            <v>40.869999999999997</v>
          </cell>
          <cell r="K3538" t="str">
            <v>630</v>
          </cell>
        </row>
        <row r="3539">
          <cell r="I3539">
            <v>0</v>
          </cell>
          <cell r="K3539" t="str">
            <v>630</v>
          </cell>
        </row>
        <row r="3540">
          <cell r="I3540">
            <v>0</v>
          </cell>
          <cell r="K3540" t="str">
            <v>630</v>
          </cell>
        </row>
        <row r="3541">
          <cell r="I3541">
            <v>0</v>
          </cell>
          <cell r="K3541" t="str">
            <v>630</v>
          </cell>
        </row>
        <row r="3542">
          <cell r="I3542">
            <v>50.7</v>
          </cell>
          <cell r="K3542" t="str">
            <v>630</v>
          </cell>
        </row>
        <row r="3543">
          <cell r="I3543">
            <v>2243.3000000000002</v>
          </cell>
          <cell r="K3543" t="str">
            <v>630</v>
          </cell>
        </row>
        <row r="3544">
          <cell r="I3544">
            <v>2494.5</v>
          </cell>
          <cell r="K3544" t="str">
            <v>630</v>
          </cell>
        </row>
        <row r="3545">
          <cell r="I3545">
            <v>0</v>
          </cell>
          <cell r="K3545" t="str">
            <v>630</v>
          </cell>
        </row>
        <row r="3546">
          <cell r="I3546">
            <v>0</v>
          </cell>
          <cell r="K3546" t="str">
            <v>630</v>
          </cell>
        </row>
        <row r="3547">
          <cell r="I3547">
            <v>1200</v>
          </cell>
          <cell r="K3547" t="str">
            <v>630</v>
          </cell>
        </row>
        <row r="3548">
          <cell r="I3548">
            <v>0</v>
          </cell>
          <cell r="K3548" t="str">
            <v>640</v>
          </cell>
        </row>
        <row r="3549">
          <cell r="I3549">
            <v>0</v>
          </cell>
          <cell r="K3549" t="str">
            <v>640</v>
          </cell>
        </row>
        <row r="3550">
          <cell r="I3550">
            <v>0</v>
          </cell>
          <cell r="K3550" t="str">
            <v>640</v>
          </cell>
        </row>
        <row r="3551">
          <cell r="I3551">
            <v>0</v>
          </cell>
          <cell r="K3551" t="str">
            <v>640</v>
          </cell>
        </row>
        <row r="3552">
          <cell r="I3552">
            <v>63217.24</v>
          </cell>
          <cell r="K3552" t="str">
            <v>640</v>
          </cell>
        </row>
        <row r="3553">
          <cell r="I3553">
            <v>7.0000000000000007E-2</v>
          </cell>
          <cell r="K3553" t="str">
            <v>650</v>
          </cell>
        </row>
        <row r="3554">
          <cell r="I3554">
            <v>168.48</v>
          </cell>
          <cell r="K3554" t="str">
            <v>710</v>
          </cell>
        </row>
        <row r="3555">
          <cell r="I3555">
            <v>96933.69</v>
          </cell>
          <cell r="K3555" t="str">
            <v>630</v>
          </cell>
        </row>
        <row r="3556">
          <cell r="I3556">
            <v>17105.95</v>
          </cell>
          <cell r="K3556" t="str">
            <v>630</v>
          </cell>
        </row>
        <row r="3557">
          <cell r="I3557">
            <v>4278.79</v>
          </cell>
          <cell r="K3557" t="str">
            <v>610</v>
          </cell>
        </row>
        <row r="3558">
          <cell r="I3558">
            <v>21.54</v>
          </cell>
          <cell r="K3558" t="str">
            <v>610</v>
          </cell>
        </row>
        <row r="3559">
          <cell r="I3559">
            <v>49.04</v>
          </cell>
          <cell r="K3559" t="str">
            <v>610</v>
          </cell>
        </row>
        <row r="3560">
          <cell r="I3560">
            <v>234</v>
          </cell>
          <cell r="K3560" t="str">
            <v>610</v>
          </cell>
        </row>
        <row r="3561">
          <cell r="I3561">
            <v>486.57</v>
          </cell>
          <cell r="K3561" t="str">
            <v>620</v>
          </cell>
        </row>
        <row r="3562">
          <cell r="I3562">
            <v>11.26</v>
          </cell>
          <cell r="K3562" t="str">
            <v>620</v>
          </cell>
        </row>
        <row r="3563">
          <cell r="I3563">
            <v>64.150000000000006</v>
          </cell>
          <cell r="K3563" t="str">
            <v>620</v>
          </cell>
        </row>
        <row r="3564">
          <cell r="I3564">
            <v>711.65</v>
          </cell>
          <cell r="K3564" t="str">
            <v>620</v>
          </cell>
        </row>
        <row r="3565">
          <cell r="I3565">
            <v>40.65</v>
          </cell>
          <cell r="K3565" t="str">
            <v>620</v>
          </cell>
        </row>
        <row r="3566">
          <cell r="I3566">
            <v>107.47</v>
          </cell>
          <cell r="K3566" t="str">
            <v>620</v>
          </cell>
        </row>
        <row r="3567">
          <cell r="I3567">
            <v>30.81</v>
          </cell>
          <cell r="K3567" t="str">
            <v>620</v>
          </cell>
        </row>
        <row r="3568">
          <cell r="I3568">
            <v>12.69</v>
          </cell>
          <cell r="K3568" t="str">
            <v>620</v>
          </cell>
        </row>
        <row r="3569">
          <cell r="I3569">
            <v>241.44</v>
          </cell>
          <cell r="K3569" t="str">
            <v>620</v>
          </cell>
        </row>
        <row r="3570">
          <cell r="I3570">
            <v>1154.1600000000001</v>
          </cell>
          <cell r="K3570" t="str">
            <v>630</v>
          </cell>
        </row>
        <row r="3571">
          <cell r="I3571">
            <v>5343</v>
          </cell>
          <cell r="K3571" t="str">
            <v>630</v>
          </cell>
        </row>
        <row r="3572">
          <cell r="I3572">
            <v>167851.01</v>
          </cell>
          <cell r="K3572" t="str">
            <v>610</v>
          </cell>
        </row>
        <row r="3573">
          <cell r="I3573">
            <v>32379.040000000001</v>
          </cell>
          <cell r="K3573" t="str">
            <v>610</v>
          </cell>
        </row>
        <row r="3574">
          <cell r="I3574">
            <v>4439.41</v>
          </cell>
          <cell r="K3574" t="str">
            <v>610</v>
          </cell>
        </row>
        <row r="3575">
          <cell r="I3575">
            <v>6629.22</v>
          </cell>
          <cell r="K3575" t="str">
            <v>610</v>
          </cell>
        </row>
        <row r="3576">
          <cell r="I3576">
            <v>15115.44</v>
          </cell>
          <cell r="K3576" t="str">
            <v>620</v>
          </cell>
        </row>
        <row r="3577">
          <cell r="I3577">
            <v>5538.66</v>
          </cell>
          <cell r="K3577" t="str">
            <v>620</v>
          </cell>
        </row>
        <row r="3578">
          <cell r="I3578">
            <v>2845.37</v>
          </cell>
          <cell r="K3578" t="str">
            <v>620</v>
          </cell>
        </row>
        <row r="3579">
          <cell r="I3579">
            <v>32623.8</v>
          </cell>
          <cell r="K3579" t="str">
            <v>620</v>
          </cell>
        </row>
        <row r="3580">
          <cell r="I3580">
            <v>1642.6</v>
          </cell>
          <cell r="K3580" t="str">
            <v>620</v>
          </cell>
        </row>
        <row r="3581">
          <cell r="I3581">
            <v>5097.04</v>
          </cell>
          <cell r="K3581" t="str">
            <v>620</v>
          </cell>
        </row>
        <row r="3582">
          <cell r="I3582">
            <v>1674.22</v>
          </cell>
          <cell r="K3582" t="str">
            <v>620</v>
          </cell>
        </row>
        <row r="3583">
          <cell r="I3583">
            <v>513.78</v>
          </cell>
          <cell r="K3583" t="str">
            <v>620</v>
          </cell>
        </row>
        <row r="3584">
          <cell r="I3584">
            <v>9780.9500000000007</v>
          </cell>
          <cell r="K3584" t="str">
            <v>620</v>
          </cell>
        </row>
        <row r="3585">
          <cell r="I3585">
            <v>2574.35</v>
          </cell>
          <cell r="K3585" t="str">
            <v>620</v>
          </cell>
        </row>
        <row r="3586">
          <cell r="I3586">
            <v>474.16</v>
          </cell>
          <cell r="K3586" t="str">
            <v>630</v>
          </cell>
        </row>
        <row r="3587">
          <cell r="I3587">
            <v>1550.03</v>
          </cell>
          <cell r="K3587" t="str">
            <v>630</v>
          </cell>
        </row>
        <row r="3588">
          <cell r="I3588">
            <v>19528.07</v>
          </cell>
          <cell r="K3588" t="str">
            <v>630</v>
          </cell>
        </row>
        <row r="3589">
          <cell r="I3589">
            <v>3604.33</v>
          </cell>
          <cell r="K3589" t="str">
            <v>630</v>
          </cell>
        </row>
        <row r="3590">
          <cell r="I3590">
            <v>4388.93</v>
          </cell>
          <cell r="K3590" t="str">
            <v>630</v>
          </cell>
        </row>
        <row r="3591">
          <cell r="I3591">
            <v>1892.22</v>
          </cell>
          <cell r="K3591" t="str">
            <v>630</v>
          </cell>
        </row>
        <row r="3592">
          <cell r="I3592">
            <v>1793.99</v>
          </cell>
          <cell r="K3592" t="str">
            <v>630</v>
          </cell>
        </row>
        <row r="3593">
          <cell r="I3593">
            <v>5835.54</v>
          </cell>
          <cell r="K3593" t="str">
            <v>630</v>
          </cell>
        </row>
        <row r="3594">
          <cell r="I3594">
            <v>180.02</v>
          </cell>
          <cell r="K3594" t="str">
            <v>630</v>
          </cell>
        </row>
        <row r="3595">
          <cell r="I3595">
            <v>4234.3999999999996</v>
          </cell>
          <cell r="K3595" t="str">
            <v>630</v>
          </cell>
        </row>
        <row r="3596">
          <cell r="I3596">
            <v>603.70000000000005</v>
          </cell>
          <cell r="K3596" t="str">
            <v>630</v>
          </cell>
        </row>
        <row r="3597">
          <cell r="I3597">
            <v>1023.58</v>
          </cell>
          <cell r="K3597" t="str">
            <v>630</v>
          </cell>
        </row>
        <row r="3598">
          <cell r="I3598">
            <v>276.33999999999997</v>
          </cell>
          <cell r="K3598" t="str">
            <v>630</v>
          </cell>
        </row>
        <row r="3599">
          <cell r="I3599">
            <v>4787.1099999999997</v>
          </cell>
          <cell r="K3599" t="str">
            <v>630</v>
          </cell>
        </row>
        <row r="3600">
          <cell r="I3600">
            <v>13426.36</v>
          </cell>
          <cell r="K3600" t="str">
            <v>630</v>
          </cell>
        </row>
        <row r="3601">
          <cell r="I3601">
            <v>4292.63</v>
          </cell>
          <cell r="K3601" t="str">
            <v>630</v>
          </cell>
        </row>
        <row r="3602">
          <cell r="I3602">
            <v>2221.36</v>
          </cell>
          <cell r="K3602" t="str">
            <v>630</v>
          </cell>
        </row>
        <row r="3603">
          <cell r="I3603">
            <v>1033.4000000000001</v>
          </cell>
          <cell r="K3603" t="str">
            <v>630</v>
          </cell>
        </row>
        <row r="3604">
          <cell r="I3604">
            <v>854</v>
          </cell>
          <cell r="K3604" t="str">
            <v>630</v>
          </cell>
        </row>
        <row r="3605">
          <cell r="I3605">
            <v>1917.68</v>
          </cell>
          <cell r="K3605" t="str">
            <v>630</v>
          </cell>
        </row>
        <row r="3606">
          <cell r="I3606">
            <v>34181.78</v>
          </cell>
          <cell r="K3606" t="str">
            <v>630</v>
          </cell>
        </row>
        <row r="3607">
          <cell r="I3607">
            <v>1489.54</v>
          </cell>
          <cell r="K3607" t="str">
            <v>630</v>
          </cell>
        </row>
        <row r="3608">
          <cell r="I3608">
            <v>32759.02</v>
          </cell>
          <cell r="K3608" t="str">
            <v>630</v>
          </cell>
        </row>
        <row r="3609">
          <cell r="I3609">
            <v>282.88</v>
          </cell>
          <cell r="K3609" t="str">
            <v>630</v>
          </cell>
        </row>
        <row r="3610">
          <cell r="I3610">
            <v>996.55</v>
          </cell>
          <cell r="K3610" t="str">
            <v>630</v>
          </cell>
        </row>
        <row r="3611">
          <cell r="I3611">
            <v>7947.96</v>
          </cell>
          <cell r="K3611" t="str">
            <v>630</v>
          </cell>
        </row>
        <row r="3612">
          <cell r="I3612">
            <v>2029.64</v>
          </cell>
          <cell r="K3612" t="str">
            <v>630</v>
          </cell>
        </row>
        <row r="3613">
          <cell r="I3613">
            <v>4428</v>
          </cell>
          <cell r="K3613" t="str">
            <v>630</v>
          </cell>
        </row>
        <row r="3614">
          <cell r="I3614">
            <v>965.31</v>
          </cell>
          <cell r="K3614" t="str">
            <v>630</v>
          </cell>
        </row>
        <row r="3615">
          <cell r="I3615">
            <v>80000</v>
          </cell>
          <cell r="K3615" t="str">
            <v>630</v>
          </cell>
        </row>
        <row r="3616">
          <cell r="I3616">
            <v>4399.96</v>
          </cell>
          <cell r="K3616" t="str">
            <v>630</v>
          </cell>
        </row>
        <row r="3617">
          <cell r="I3617">
            <v>2000</v>
          </cell>
          <cell r="K3617" t="str">
            <v>630</v>
          </cell>
        </row>
        <row r="3618">
          <cell r="I3618">
            <v>870</v>
          </cell>
          <cell r="K3618" t="str">
            <v>640</v>
          </cell>
        </row>
        <row r="3619">
          <cell r="I3619">
            <v>984.7</v>
          </cell>
          <cell r="K3619" t="str">
            <v>640</v>
          </cell>
        </row>
        <row r="3620">
          <cell r="I3620">
            <v>48965</v>
          </cell>
          <cell r="K3620" t="str">
            <v>640</v>
          </cell>
        </row>
        <row r="3621">
          <cell r="I3621">
            <v>12777.6</v>
          </cell>
          <cell r="K3621" t="str">
            <v>710</v>
          </cell>
        </row>
        <row r="3622">
          <cell r="I3622">
            <v>1000</v>
          </cell>
          <cell r="K3622" t="str">
            <v>710</v>
          </cell>
        </row>
        <row r="3623">
          <cell r="I3623">
            <v>10908</v>
          </cell>
          <cell r="K3623" t="str">
            <v>710</v>
          </cell>
        </row>
        <row r="3624">
          <cell r="I3624">
            <v>3000</v>
          </cell>
          <cell r="K3624" t="str">
            <v>610</v>
          </cell>
        </row>
        <row r="3625">
          <cell r="I3625">
            <v>222.88</v>
          </cell>
          <cell r="K3625" t="str">
            <v>620</v>
          </cell>
        </row>
        <row r="3626">
          <cell r="I3626">
            <v>60.58</v>
          </cell>
          <cell r="K3626" t="str">
            <v>620</v>
          </cell>
        </row>
        <row r="3627">
          <cell r="I3627">
            <v>41.91</v>
          </cell>
          <cell r="K3627" t="str">
            <v>620</v>
          </cell>
        </row>
        <row r="3628">
          <cell r="I3628">
            <v>419.91</v>
          </cell>
          <cell r="K3628" t="str">
            <v>620</v>
          </cell>
        </row>
        <row r="3629">
          <cell r="I3629">
            <v>23.91</v>
          </cell>
          <cell r="K3629" t="str">
            <v>620</v>
          </cell>
        </row>
        <row r="3630">
          <cell r="I3630">
            <v>89.91</v>
          </cell>
          <cell r="K3630" t="str">
            <v>620</v>
          </cell>
        </row>
        <row r="3631">
          <cell r="I3631">
            <v>29.91</v>
          </cell>
          <cell r="K3631" t="str">
            <v>620</v>
          </cell>
        </row>
        <row r="3632">
          <cell r="I3632">
            <v>7.41</v>
          </cell>
          <cell r="K3632" t="str">
            <v>620</v>
          </cell>
        </row>
        <row r="3633">
          <cell r="I3633">
            <v>142.41</v>
          </cell>
          <cell r="K3633" t="str">
            <v>620</v>
          </cell>
        </row>
        <row r="3634">
          <cell r="I3634">
            <v>2329.8000000000002</v>
          </cell>
          <cell r="K3634" t="str">
            <v>630</v>
          </cell>
        </row>
        <row r="3635">
          <cell r="I3635">
            <v>403.2</v>
          </cell>
          <cell r="K3635" t="str">
            <v>630</v>
          </cell>
        </row>
        <row r="3636">
          <cell r="I3636">
            <v>20</v>
          </cell>
          <cell r="K3636" t="str">
            <v>630</v>
          </cell>
        </row>
        <row r="3637">
          <cell r="I3637">
            <v>73.72</v>
          </cell>
          <cell r="K3637" t="str">
            <v>630</v>
          </cell>
        </row>
        <row r="3638">
          <cell r="I3638">
            <v>5</v>
          </cell>
          <cell r="K3638" t="str">
            <v>630</v>
          </cell>
        </row>
        <row r="3639">
          <cell r="I3639">
            <v>28152.799999999999</v>
          </cell>
          <cell r="K3639" t="str">
            <v>640</v>
          </cell>
        </row>
        <row r="3640">
          <cell r="I3640">
            <v>1513</v>
          </cell>
          <cell r="K3640" t="str">
            <v>630</v>
          </cell>
        </row>
        <row r="3641">
          <cell r="I3641">
            <v>1.1499999999999999</v>
          </cell>
          <cell r="K3641" t="str">
            <v>630</v>
          </cell>
        </row>
        <row r="3642">
          <cell r="I3642">
            <v>11324.99</v>
          </cell>
          <cell r="K3642" t="str">
            <v>630</v>
          </cell>
        </row>
        <row r="3643">
          <cell r="I3643">
            <v>280805.59999999998</v>
          </cell>
          <cell r="K3643" t="str">
            <v>610</v>
          </cell>
        </row>
        <row r="3644">
          <cell r="I3644">
            <v>24488.13</v>
          </cell>
          <cell r="K3644" t="str">
            <v>610</v>
          </cell>
        </row>
        <row r="3645">
          <cell r="I3645">
            <v>2284.91</v>
          </cell>
          <cell r="K3645" t="str">
            <v>610</v>
          </cell>
        </row>
        <row r="3646">
          <cell r="I3646">
            <v>19707.12</v>
          </cell>
          <cell r="K3646" t="str">
            <v>610</v>
          </cell>
        </row>
        <row r="3647">
          <cell r="I3647">
            <v>22864.55</v>
          </cell>
          <cell r="K3647" t="str">
            <v>620</v>
          </cell>
        </row>
        <row r="3648">
          <cell r="I3648">
            <v>11935.34</v>
          </cell>
          <cell r="K3648" t="str">
            <v>620</v>
          </cell>
        </row>
        <row r="3649">
          <cell r="I3649">
            <v>4449.97</v>
          </cell>
          <cell r="K3649" t="str">
            <v>620</v>
          </cell>
        </row>
        <row r="3650">
          <cell r="I3650">
            <v>45069.98</v>
          </cell>
          <cell r="K3650" t="str">
            <v>620</v>
          </cell>
        </row>
        <row r="3651">
          <cell r="I3651">
            <v>2522.0500000000002</v>
          </cell>
          <cell r="K3651" t="str">
            <v>620</v>
          </cell>
        </row>
        <row r="3652">
          <cell r="I3652">
            <v>7541.61</v>
          </cell>
          <cell r="K3652" t="str">
            <v>620</v>
          </cell>
        </row>
        <row r="3653">
          <cell r="I3653">
            <v>2504.2800000000002</v>
          </cell>
          <cell r="K3653" t="str">
            <v>620</v>
          </cell>
        </row>
        <row r="3654">
          <cell r="I3654">
            <v>797.41</v>
          </cell>
          <cell r="K3654" t="str">
            <v>620</v>
          </cell>
        </row>
        <row r="3655">
          <cell r="I3655">
            <v>15172.8</v>
          </cell>
          <cell r="K3655" t="str">
            <v>620</v>
          </cell>
        </row>
        <row r="3656">
          <cell r="I3656">
            <v>1825.21</v>
          </cell>
          <cell r="K3656" t="str">
            <v>620</v>
          </cell>
        </row>
        <row r="3657">
          <cell r="I3657">
            <v>6011.76</v>
          </cell>
          <cell r="K3657" t="str">
            <v>630</v>
          </cell>
        </row>
        <row r="3658">
          <cell r="I3658">
            <v>0</v>
          </cell>
          <cell r="K3658" t="str">
            <v>630</v>
          </cell>
        </row>
        <row r="3659">
          <cell r="I3659">
            <v>0</v>
          </cell>
          <cell r="K3659" t="str">
            <v>630</v>
          </cell>
        </row>
        <row r="3660">
          <cell r="I3660">
            <v>28.8</v>
          </cell>
          <cell r="K3660" t="str">
            <v>630</v>
          </cell>
        </row>
        <row r="3661">
          <cell r="I3661">
            <v>0</v>
          </cell>
          <cell r="K3661" t="str">
            <v>630</v>
          </cell>
        </row>
        <row r="3662">
          <cell r="I3662">
            <v>780.78</v>
          </cell>
          <cell r="K3662" t="str">
            <v>630</v>
          </cell>
        </row>
        <row r="3663">
          <cell r="I3663">
            <v>107.97</v>
          </cell>
          <cell r="K3663" t="str">
            <v>630</v>
          </cell>
        </row>
        <row r="3664">
          <cell r="I3664">
            <v>280</v>
          </cell>
          <cell r="K3664" t="str">
            <v>630</v>
          </cell>
        </row>
        <row r="3665">
          <cell r="I3665">
            <v>0</v>
          </cell>
          <cell r="K3665" t="str">
            <v>630</v>
          </cell>
        </row>
        <row r="3666">
          <cell r="I3666">
            <v>4594.03</v>
          </cell>
          <cell r="K3666" t="str">
            <v>630</v>
          </cell>
        </row>
        <row r="3667">
          <cell r="I3667">
            <v>1429.65</v>
          </cell>
          <cell r="K3667" t="str">
            <v>630</v>
          </cell>
        </row>
        <row r="3668">
          <cell r="I3668">
            <v>636</v>
          </cell>
          <cell r="K3668" t="str">
            <v>630</v>
          </cell>
        </row>
        <row r="3669">
          <cell r="I3669">
            <v>3000</v>
          </cell>
          <cell r="K3669" t="str">
            <v>630</v>
          </cell>
        </row>
        <row r="3670">
          <cell r="I3670">
            <v>75.75</v>
          </cell>
          <cell r="K3670" t="str">
            <v>630</v>
          </cell>
        </row>
        <row r="3671">
          <cell r="I3671">
            <v>655</v>
          </cell>
          <cell r="K3671" t="str">
            <v>630</v>
          </cell>
        </row>
        <row r="3672">
          <cell r="I3672">
            <v>3529</v>
          </cell>
          <cell r="K3672" t="str">
            <v>630</v>
          </cell>
        </row>
        <row r="3673">
          <cell r="I3673">
            <v>1300</v>
          </cell>
          <cell r="K3673" t="str">
            <v>630</v>
          </cell>
        </row>
        <row r="3674">
          <cell r="I3674">
            <v>6497.2</v>
          </cell>
          <cell r="K3674" t="str">
            <v>630</v>
          </cell>
        </row>
        <row r="3675">
          <cell r="I3675">
            <v>900</v>
          </cell>
          <cell r="K3675" t="str">
            <v>640</v>
          </cell>
        </row>
        <row r="3676">
          <cell r="I3676">
            <v>1784</v>
          </cell>
          <cell r="K3676" t="str">
            <v>640</v>
          </cell>
        </row>
        <row r="3677">
          <cell r="I3677">
            <v>182.3</v>
          </cell>
          <cell r="K3677" t="str">
            <v>640</v>
          </cell>
        </row>
        <row r="3678">
          <cell r="I3678">
            <v>5002</v>
          </cell>
          <cell r="K3678" t="str">
            <v>640</v>
          </cell>
        </row>
        <row r="3679">
          <cell r="I3679">
            <v>0</v>
          </cell>
          <cell r="K3679" t="str">
            <v>710</v>
          </cell>
        </row>
        <row r="3680">
          <cell r="I3680">
            <v>282.23</v>
          </cell>
          <cell r="K3680" t="str">
            <v>630</v>
          </cell>
        </row>
        <row r="3681">
          <cell r="I3681">
            <v>0</v>
          </cell>
          <cell r="K3681" t="str">
            <v>610</v>
          </cell>
        </row>
        <row r="3682">
          <cell r="I3682">
            <v>0</v>
          </cell>
          <cell r="K3682" t="str">
            <v>610</v>
          </cell>
        </row>
        <row r="3683">
          <cell r="I3683">
            <v>0</v>
          </cell>
          <cell r="K3683" t="str">
            <v>610</v>
          </cell>
        </row>
        <row r="3684">
          <cell r="I3684">
            <v>0</v>
          </cell>
          <cell r="K3684" t="str">
            <v>610</v>
          </cell>
        </row>
        <row r="3685">
          <cell r="I3685">
            <v>0</v>
          </cell>
          <cell r="K3685" t="str">
            <v>620</v>
          </cell>
        </row>
        <row r="3686">
          <cell r="I3686">
            <v>0</v>
          </cell>
          <cell r="K3686" t="str">
            <v>620</v>
          </cell>
        </row>
        <row r="3687">
          <cell r="I3687">
            <v>0</v>
          </cell>
          <cell r="K3687" t="str">
            <v>620</v>
          </cell>
        </row>
        <row r="3688">
          <cell r="I3688">
            <v>0</v>
          </cell>
          <cell r="K3688" t="str">
            <v>620</v>
          </cell>
        </row>
        <row r="3689">
          <cell r="I3689">
            <v>0</v>
          </cell>
          <cell r="K3689" t="str">
            <v>620</v>
          </cell>
        </row>
        <row r="3690">
          <cell r="I3690">
            <v>0</v>
          </cell>
          <cell r="K3690" t="str">
            <v>620</v>
          </cell>
        </row>
        <row r="3691">
          <cell r="I3691">
            <v>0</v>
          </cell>
          <cell r="K3691" t="str">
            <v>620</v>
          </cell>
        </row>
        <row r="3692">
          <cell r="I3692">
            <v>0</v>
          </cell>
          <cell r="K3692" t="str">
            <v>620</v>
          </cell>
        </row>
        <row r="3693">
          <cell r="I3693">
            <v>0</v>
          </cell>
          <cell r="K3693" t="str">
            <v>620</v>
          </cell>
        </row>
        <row r="3694">
          <cell r="I3694">
            <v>0</v>
          </cell>
          <cell r="K3694" t="str">
            <v>620</v>
          </cell>
        </row>
        <row r="3695">
          <cell r="I3695">
            <v>0</v>
          </cell>
          <cell r="K3695" t="str">
            <v>630</v>
          </cell>
        </row>
        <row r="3696">
          <cell r="I3696">
            <v>0</v>
          </cell>
          <cell r="K3696" t="str">
            <v>630</v>
          </cell>
        </row>
        <row r="3697">
          <cell r="I3697">
            <v>9388.57</v>
          </cell>
          <cell r="K3697" t="str">
            <v>630</v>
          </cell>
        </row>
        <row r="3698">
          <cell r="I3698">
            <v>0</v>
          </cell>
          <cell r="K3698" t="str">
            <v>630</v>
          </cell>
        </row>
        <row r="3699">
          <cell r="I3699">
            <v>335.95</v>
          </cell>
          <cell r="K3699" t="str">
            <v>630</v>
          </cell>
        </row>
        <row r="3700">
          <cell r="I3700">
            <v>8.48</v>
          </cell>
          <cell r="K3700" t="str">
            <v>630</v>
          </cell>
        </row>
        <row r="3701">
          <cell r="I3701">
            <v>2566</v>
          </cell>
          <cell r="K3701" t="str">
            <v>630</v>
          </cell>
        </row>
        <row r="3702">
          <cell r="I3702">
            <v>161.69999999999999</v>
          </cell>
          <cell r="K3702" t="str">
            <v>630</v>
          </cell>
        </row>
        <row r="3703">
          <cell r="I3703">
            <v>0</v>
          </cell>
          <cell r="K3703" t="str">
            <v>630</v>
          </cell>
        </row>
        <row r="3704">
          <cell r="I3704">
            <v>370.2</v>
          </cell>
          <cell r="K3704" t="str">
            <v>630</v>
          </cell>
        </row>
        <row r="3705">
          <cell r="I3705">
            <v>0</v>
          </cell>
          <cell r="K3705" t="str">
            <v>630</v>
          </cell>
        </row>
        <row r="3706">
          <cell r="I3706">
            <v>3310.09</v>
          </cell>
          <cell r="K3706" t="str">
            <v>630</v>
          </cell>
        </row>
        <row r="3707">
          <cell r="I3707">
            <v>0</v>
          </cell>
          <cell r="K3707" t="str">
            <v>630</v>
          </cell>
        </row>
        <row r="3708">
          <cell r="I3708">
            <v>0</v>
          </cell>
          <cell r="K3708" t="str">
            <v>630</v>
          </cell>
        </row>
        <row r="3709">
          <cell r="I3709">
            <v>0</v>
          </cell>
          <cell r="K3709" t="str">
            <v>630</v>
          </cell>
        </row>
        <row r="3710">
          <cell r="I3710">
            <v>0</v>
          </cell>
          <cell r="K3710" t="str">
            <v>630</v>
          </cell>
        </row>
        <row r="3711">
          <cell r="I3711">
            <v>0</v>
          </cell>
          <cell r="K3711" t="str">
            <v>630</v>
          </cell>
        </row>
        <row r="3712">
          <cell r="I3712">
            <v>0</v>
          </cell>
          <cell r="K3712" t="str">
            <v>630</v>
          </cell>
        </row>
        <row r="3713">
          <cell r="I3713">
            <v>0</v>
          </cell>
          <cell r="K3713" t="str">
            <v>630</v>
          </cell>
        </row>
        <row r="3714">
          <cell r="I3714">
            <v>0</v>
          </cell>
          <cell r="K3714" t="str">
            <v>630</v>
          </cell>
        </row>
        <row r="3715">
          <cell r="I3715">
            <v>0</v>
          </cell>
          <cell r="K3715" t="str">
            <v>630</v>
          </cell>
        </row>
        <row r="3716">
          <cell r="I3716">
            <v>3.84</v>
          </cell>
          <cell r="K3716" t="str">
            <v>630</v>
          </cell>
        </row>
        <row r="3717">
          <cell r="I3717">
            <v>50</v>
          </cell>
          <cell r="K3717" t="str">
            <v>630</v>
          </cell>
        </row>
        <row r="3718">
          <cell r="I3718">
            <v>0</v>
          </cell>
          <cell r="K3718" t="str">
            <v>630</v>
          </cell>
        </row>
        <row r="3719">
          <cell r="I3719">
            <v>0</v>
          </cell>
          <cell r="K3719" t="str">
            <v>630</v>
          </cell>
        </row>
        <row r="3720">
          <cell r="I3720">
            <v>0</v>
          </cell>
          <cell r="K3720" t="str">
            <v>630</v>
          </cell>
        </row>
        <row r="3721">
          <cell r="I3721">
            <v>0</v>
          </cell>
          <cell r="K3721" t="str">
            <v>630</v>
          </cell>
        </row>
        <row r="3722">
          <cell r="I3722">
            <v>98.18</v>
          </cell>
          <cell r="K3722" t="str">
            <v>630</v>
          </cell>
        </row>
        <row r="3723">
          <cell r="I3723">
            <v>254.4</v>
          </cell>
          <cell r="K3723" t="str">
            <v>630</v>
          </cell>
        </row>
        <row r="3724">
          <cell r="I3724">
            <v>0</v>
          </cell>
          <cell r="K3724" t="str">
            <v>630</v>
          </cell>
        </row>
        <row r="3725">
          <cell r="I3725">
            <v>0</v>
          </cell>
          <cell r="K3725" t="str">
            <v>630</v>
          </cell>
        </row>
        <row r="3726">
          <cell r="I3726">
            <v>2272.52</v>
          </cell>
          <cell r="K3726" t="str">
            <v>630</v>
          </cell>
        </row>
        <row r="3727">
          <cell r="I3727">
            <v>0</v>
          </cell>
          <cell r="K3727" t="str">
            <v>630</v>
          </cell>
        </row>
        <row r="3728">
          <cell r="I3728">
            <v>0</v>
          </cell>
          <cell r="K3728" t="str">
            <v>630</v>
          </cell>
        </row>
        <row r="3729">
          <cell r="I3729">
            <v>0</v>
          </cell>
          <cell r="K3729" t="str">
            <v>630</v>
          </cell>
        </row>
        <row r="3730">
          <cell r="I3730">
            <v>0</v>
          </cell>
          <cell r="K3730" t="str">
            <v>630</v>
          </cell>
        </row>
        <row r="3731">
          <cell r="I3731">
            <v>80</v>
          </cell>
          <cell r="K3731" t="str">
            <v>630</v>
          </cell>
        </row>
        <row r="3732">
          <cell r="I3732">
            <v>0</v>
          </cell>
          <cell r="K3732" t="str">
            <v>630</v>
          </cell>
        </row>
        <row r="3733">
          <cell r="I3733">
            <v>138.78</v>
          </cell>
          <cell r="K3733" t="str">
            <v>630</v>
          </cell>
        </row>
        <row r="3734">
          <cell r="I3734">
            <v>462.82</v>
          </cell>
          <cell r="K3734" t="str">
            <v>630</v>
          </cell>
        </row>
        <row r="3735">
          <cell r="I3735">
            <v>0</v>
          </cell>
          <cell r="K3735" t="str">
            <v>630</v>
          </cell>
        </row>
        <row r="3736">
          <cell r="I3736">
            <v>0</v>
          </cell>
          <cell r="K3736" t="str">
            <v>630</v>
          </cell>
        </row>
        <row r="3737">
          <cell r="I3737">
            <v>0</v>
          </cell>
          <cell r="K3737" t="str">
            <v>630</v>
          </cell>
        </row>
        <row r="3738">
          <cell r="I3738">
            <v>271.11</v>
          </cell>
          <cell r="K3738" t="str">
            <v>630</v>
          </cell>
        </row>
        <row r="3739">
          <cell r="I3739">
            <v>15354.5</v>
          </cell>
          <cell r="K3739" t="str">
            <v>630</v>
          </cell>
        </row>
        <row r="3740">
          <cell r="I3740">
            <v>0</v>
          </cell>
          <cell r="K3740" t="str">
            <v>630</v>
          </cell>
        </row>
        <row r="3741">
          <cell r="I3741">
            <v>0</v>
          </cell>
          <cell r="K3741" t="str">
            <v>630</v>
          </cell>
        </row>
        <row r="3742">
          <cell r="I3742">
            <v>0</v>
          </cell>
          <cell r="K3742" t="str">
            <v>630</v>
          </cell>
        </row>
        <row r="3743">
          <cell r="I3743">
            <v>0</v>
          </cell>
          <cell r="K3743" t="str">
            <v>630</v>
          </cell>
        </row>
        <row r="3744">
          <cell r="I3744">
            <v>4733.3599999999997</v>
          </cell>
          <cell r="K3744" t="str">
            <v>630</v>
          </cell>
        </row>
        <row r="3745">
          <cell r="I3745">
            <v>0</v>
          </cell>
          <cell r="K3745" t="str">
            <v>630</v>
          </cell>
        </row>
        <row r="3746">
          <cell r="I3746">
            <v>0</v>
          </cell>
          <cell r="K3746" t="str">
            <v>640</v>
          </cell>
        </row>
        <row r="3747">
          <cell r="I3747">
            <v>0</v>
          </cell>
          <cell r="K3747" t="str">
            <v>640</v>
          </cell>
        </row>
        <row r="3748">
          <cell r="I3748">
            <v>0</v>
          </cell>
          <cell r="K3748" t="str">
            <v>640</v>
          </cell>
        </row>
        <row r="3749">
          <cell r="I3749">
            <v>2010</v>
          </cell>
          <cell r="K3749" t="str">
            <v>640</v>
          </cell>
        </row>
        <row r="3750">
          <cell r="I3750">
            <v>4240</v>
          </cell>
          <cell r="K3750" t="str">
            <v>640</v>
          </cell>
        </row>
        <row r="3751">
          <cell r="I3751">
            <v>0</v>
          </cell>
          <cell r="K3751" t="str">
            <v>630</v>
          </cell>
        </row>
        <row r="3752">
          <cell r="I3752">
            <v>0</v>
          </cell>
          <cell r="K3752" t="str">
            <v>630</v>
          </cell>
        </row>
        <row r="3753">
          <cell r="I3753">
            <v>0</v>
          </cell>
          <cell r="K3753" t="str">
            <v>630</v>
          </cell>
        </row>
        <row r="3754">
          <cell r="I3754">
            <v>0</v>
          </cell>
          <cell r="K3754" t="str">
            <v>630</v>
          </cell>
        </row>
        <row r="3755">
          <cell r="I3755">
            <v>0</v>
          </cell>
          <cell r="K3755" t="str">
            <v>630</v>
          </cell>
        </row>
        <row r="3756">
          <cell r="I3756">
            <v>0</v>
          </cell>
          <cell r="K3756" t="str">
            <v>630</v>
          </cell>
        </row>
        <row r="3757">
          <cell r="I3757">
            <v>0</v>
          </cell>
          <cell r="K3757" t="str">
            <v>630</v>
          </cell>
        </row>
        <row r="3758">
          <cell r="I3758">
            <v>0</v>
          </cell>
          <cell r="K3758" t="str">
            <v>630</v>
          </cell>
        </row>
        <row r="3759">
          <cell r="I3759">
            <v>300</v>
          </cell>
          <cell r="K3759" t="str">
            <v>630</v>
          </cell>
        </row>
        <row r="3760">
          <cell r="I3760">
            <v>1197.5</v>
          </cell>
          <cell r="K3760" t="str">
            <v>630</v>
          </cell>
        </row>
        <row r="3761">
          <cell r="I3761">
            <v>482.82</v>
          </cell>
          <cell r="K3761" t="str">
            <v>630</v>
          </cell>
        </row>
        <row r="3762">
          <cell r="I3762">
            <v>0</v>
          </cell>
          <cell r="K3762" t="str">
            <v>630</v>
          </cell>
        </row>
        <row r="3763">
          <cell r="I3763">
            <v>0</v>
          </cell>
          <cell r="K3763" t="str">
            <v>630</v>
          </cell>
        </row>
        <row r="3764">
          <cell r="I3764">
            <v>0</v>
          </cell>
          <cell r="K3764" t="str">
            <v>630</v>
          </cell>
        </row>
        <row r="3765">
          <cell r="I3765">
            <v>281265.86</v>
          </cell>
          <cell r="K3765" t="str">
            <v>610</v>
          </cell>
        </row>
        <row r="3766">
          <cell r="I3766">
            <v>23182.2</v>
          </cell>
          <cell r="K3766" t="str">
            <v>610</v>
          </cell>
        </row>
        <row r="3767">
          <cell r="I3767">
            <v>5074.57</v>
          </cell>
          <cell r="K3767" t="str">
            <v>610</v>
          </cell>
        </row>
        <row r="3768">
          <cell r="I3768">
            <v>15809</v>
          </cell>
          <cell r="K3768" t="str">
            <v>610</v>
          </cell>
        </row>
        <row r="3769">
          <cell r="I3769">
            <v>24981.55</v>
          </cell>
          <cell r="K3769" t="str">
            <v>620</v>
          </cell>
        </row>
        <row r="3770">
          <cell r="I3770">
            <v>7619.01</v>
          </cell>
          <cell r="K3770" t="str">
            <v>620</v>
          </cell>
        </row>
        <row r="3771">
          <cell r="I3771">
            <v>4637.78</v>
          </cell>
          <cell r="K3771" t="str">
            <v>620</v>
          </cell>
        </row>
        <row r="3772">
          <cell r="I3772">
            <v>46752.59</v>
          </cell>
          <cell r="K3772" t="str">
            <v>620</v>
          </cell>
        </row>
        <row r="3773">
          <cell r="I3773">
            <v>2671.93</v>
          </cell>
          <cell r="K3773" t="str">
            <v>620</v>
          </cell>
        </row>
        <row r="3774">
          <cell r="I3774">
            <v>7685.32</v>
          </cell>
          <cell r="K3774" t="str">
            <v>620</v>
          </cell>
        </row>
        <row r="3775">
          <cell r="I3775">
            <v>2504.41</v>
          </cell>
          <cell r="K3775" t="str">
            <v>620</v>
          </cell>
        </row>
        <row r="3776">
          <cell r="I3776">
            <v>833.74</v>
          </cell>
          <cell r="K3776" t="str">
            <v>620</v>
          </cell>
        </row>
        <row r="3777">
          <cell r="I3777">
            <v>15860.97</v>
          </cell>
          <cell r="K3777" t="str">
            <v>620</v>
          </cell>
        </row>
        <row r="3778">
          <cell r="I3778">
            <v>2043.75</v>
          </cell>
          <cell r="K3778" t="str">
            <v>620</v>
          </cell>
        </row>
        <row r="3779">
          <cell r="I3779">
            <v>242.8</v>
          </cell>
          <cell r="K3779" t="str">
            <v>630</v>
          </cell>
        </row>
        <row r="3780">
          <cell r="I3780">
            <v>0</v>
          </cell>
          <cell r="K3780" t="str">
            <v>630</v>
          </cell>
        </row>
        <row r="3781">
          <cell r="I3781">
            <v>8141.16</v>
          </cell>
          <cell r="K3781" t="str">
            <v>630</v>
          </cell>
        </row>
        <row r="3782">
          <cell r="I3782">
            <v>1131.1300000000001</v>
          </cell>
          <cell r="K3782" t="str">
            <v>630</v>
          </cell>
        </row>
        <row r="3783">
          <cell r="I3783">
            <v>526.15</v>
          </cell>
          <cell r="K3783" t="str">
            <v>630</v>
          </cell>
        </row>
        <row r="3784">
          <cell r="I3784">
            <v>1257</v>
          </cell>
          <cell r="K3784" t="str">
            <v>630</v>
          </cell>
        </row>
        <row r="3785">
          <cell r="I3785">
            <v>0</v>
          </cell>
          <cell r="K3785" t="str">
            <v>630</v>
          </cell>
        </row>
        <row r="3786">
          <cell r="I3786">
            <v>0</v>
          </cell>
          <cell r="K3786" t="str">
            <v>630</v>
          </cell>
        </row>
        <row r="3787">
          <cell r="I3787">
            <v>775.18</v>
          </cell>
          <cell r="K3787" t="str">
            <v>630</v>
          </cell>
        </row>
        <row r="3788">
          <cell r="I3788">
            <v>133.59</v>
          </cell>
          <cell r="K3788" t="str">
            <v>630</v>
          </cell>
        </row>
        <row r="3789">
          <cell r="I3789">
            <v>3.38</v>
          </cell>
          <cell r="K3789" t="str">
            <v>630</v>
          </cell>
        </row>
        <row r="3790">
          <cell r="I3790">
            <v>198</v>
          </cell>
          <cell r="K3790" t="str">
            <v>630</v>
          </cell>
        </row>
        <row r="3791">
          <cell r="I3791">
            <v>6873.78</v>
          </cell>
          <cell r="K3791" t="str">
            <v>630</v>
          </cell>
        </row>
        <row r="3792">
          <cell r="I3792">
            <v>396</v>
          </cell>
          <cell r="K3792" t="str">
            <v>630</v>
          </cell>
        </row>
        <row r="3793">
          <cell r="I3793">
            <v>19.2</v>
          </cell>
          <cell r="K3793" t="str">
            <v>630</v>
          </cell>
        </row>
        <row r="3794">
          <cell r="I3794">
            <v>0</v>
          </cell>
          <cell r="K3794" t="str">
            <v>630</v>
          </cell>
        </row>
        <row r="3795">
          <cell r="I3795">
            <v>4736.1499999999996</v>
          </cell>
          <cell r="K3795" t="str">
            <v>630</v>
          </cell>
        </row>
        <row r="3796">
          <cell r="I3796">
            <v>0</v>
          </cell>
          <cell r="K3796" t="str">
            <v>630</v>
          </cell>
        </row>
        <row r="3797">
          <cell r="I3797">
            <v>4.79</v>
          </cell>
          <cell r="K3797" t="str">
            <v>630</v>
          </cell>
        </row>
        <row r="3798">
          <cell r="I3798">
            <v>17.5</v>
          </cell>
          <cell r="K3798" t="str">
            <v>630</v>
          </cell>
        </row>
        <row r="3799">
          <cell r="I3799">
            <v>2676.52</v>
          </cell>
          <cell r="K3799" t="str">
            <v>630</v>
          </cell>
        </row>
        <row r="3800">
          <cell r="I3800">
            <v>6.16</v>
          </cell>
          <cell r="K3800" t="str">
            <v>630</v>
          </cell>
        </row>
        <row r="3801">
          <cell r="I3801">
            <v>6879</v>
          </cell>
          <cell r="K3801" t="str">
            <v>630</v>
          </cell>
        </row>
        <row r="3802">
          <cell r="I3802">
            <v>8121.6</v>
          </cell>
          <cell r="K3802" t="str">
            <v>630</v>
          </cell>
        </row>
        <row r="3803">
          <cell r="I3803">
            <v>448.88</v>
          </cell>
          <cell r="K3803" t="str">
            <v>630</v>
          </cell>
        </row>
        <row r="3804">
          <cell r="I3804">
            <v>870</v>
          </cell>
          <cell r="K3804" t="str">
            <v>640</v>
          </cell>
        </row>
        <row r="3805">
          <cell r="I3805">
            <v>119.85</v>
          </cell>
          <cell r="K3805" t="str">
            <v>640</v>
          </cell>
        </row>
        <row r="3806">
          <cell r="I3806">
            <v>28091</v>
          </cell>
          <cell r="K3806" t="str">
            <v>640</v>
          </cell>
        </row>
        <row r="3807">
          <cell r="I3807">
            <v>0</v>
          </cell>
          <cell r="K3807" t="str">
            <v>640</v>
          </cell>
        </row>
        <row r="3808">
          <cell r="I3808">
            <v>0</v>
          </cell>
          <cell r="K3808" t="str">
            <v>710</v>
          </cell>
        </row>
        <row r="3809">
          <cell r="I3809">
            <v>0</v>
          </cell>
          <cell r="K3809" t="str">
            <v>710</v>
          </cell>
        </row>
        <row r="3810">
          <cell r="I3810">
            <v>0</v>
          </cell>
          <cell r="K3810" t="str">
            <v>610</v>
          </cell>
        </row>
        <row r="3811">
          <cell r="I3811">
            <v>0</v>
          </cell>
          <cell r="K3811" t="str">
            <v>620</v>
          </cell>
        </row>
        <row r="3812">
          <cell r="I3812">
            <v>0</v>
          </cell>
          <cell r="K3812" t="str">
            <v>620</v>
          </cell>
        </row>
        <row r="3813">
          <cell r="I3813">
            <v>0</v>
          </cell>
          <cell r="K3813" t="str">
            <v>620</v>
          </cell>
        </row>
        <row r="3814">
          <cell r="I3814">
            <v>0</v>
          </cell>
          <cell r="K3814" t="str">
            <v>620</v>
          </cell>
        </row>
        <row r="3815">
          <cell r="I3815">
            <v>0</v>
          </cell>
          <cell r="K3815" t="str">
            <v>620</v>
          </cell>
        </row>
        <row r="3816">
          <cell r="I3816">
            <v>0</v>
          </cell>
          <cell r="K3816" t="str">
            <v>620</v>
          </cell>
        </row>
        <row r="3817">
          <cell r="I3817">
            <v>0</v>
          </cell>
          <cell r="K3817" t="str">
            <v>620</v>
          </cell>
        </row>
        <row r="3818">
          <cell r="I3818">
            <v>0</v>
          </cell>
          <cell r="K3818" t="str">
            <v>620</v>
          </cell>
        </row>
        <row r="3819">
          <cell r="I3819">
            <v>0</v>
          </cell>
          <cell r="K3819" t="str">
            <v>620</v>
          </cell>
        </row>
        <row r="3820">
          <cell r="I3820">
            <v>0</v>
          </cell>
          <cell r="K3820" t="str">
            <v>630</v>
          </cell>
        </row>
        <row r="3821">
          <cell r="I3821">
            <v>0</v>
          </cell>
          <cell r="K3821" t="str">
            <v>630</v>
          </cell>
        </row>
        <row r="3822">
          <cell r="I3822">
            <v>0</v>
          </cell>
          <cell r="K3822" t="str">
            <v>630</v>
          </cell>
        </row>
        <row r="3823">
          <cell r="I3823">
            <v>0</v>
          </cell>
          <cell r="K3823" t="str">
            <v>630</v>
          </cell>
        </row>
        <row r="3824">
          <cell r="I3824">
            <v>0</v>
          </cell>
          <cell r="K3824" t="str">
            <v>630</v>
          </cell>
        </row>
        <row r="3825">
          <cell r="I3825">
            <v>0</v>
          </cell>
          <cell r="K3825" t="str">
            <v>630</v>
          </cell>
        </row>
        <row r="3826">
          <cell r="I3826">
            <v>21363.8</v>
          </cell>
          <cell r="K3826" t="str">
            <v>630</v>
          </cell>
        </row>
        <row r="3827">
          <cell r="I3827">
            <v>0</v>
          </cell>
          <cell r="K3827" t="str">
            <v>630</v>
          </cell>
        </row>
        <row r="3828">
          <cell r="I3828">
            <v>0</v>
          </cell>
          <cell r="K3828" t="str">
            <v>630</v>
          </cell>
        </row>
        <row r="3829">
          <cell r="I3829">
            <v>1010</v>
          </cell>
          <cell r="K3829" t="str">
            <v>630</v>
          </cell>
        </row>
        <row r="3830">
          <cell r="I3830">
            <v>1516.66</v>
          </cell>
          <cell r="K3830" t="str">
            <v>630</v>
          </cell>
        </row>
        <row r="3831">
          <cell r="I3831">
            <v>2649.3</v>
          </cell>
          <cell r="K3831" t="str">
            <v>630</v>
          </cell>
        </row>
        <row r="3832">
          <cell r="I3832">
            <v>1.4</v>
          </cell>
          <cell r="K3832" t="str">
            <v>630</v>
          </cell>
        </row>
        <row r="3833">
          <cell r="I3833">
            <v>1368.01</v>
          </cell>
          <cell r="K3833" t="str">
            <v>630</v>
          </cell>
        </row>
        <row r="3834">
          <cell r="I3834">
            <v>40</v>
          </cell>
          <cell r="K3834" t="str">
            <v>630</v>
          </cell>
        </row>
        <row r="3835">
          <cell r="I3835">
            <v>0</v>
          </cell>
          <cell r="K3835" t="str">
            <v>610</v>
          </cell>
        </row>
        <row r="3836">
          <cell r="I3836">
            <v>0</v>
          </cell>
          <cell r="K3836" t="str">
            <v>610</v>
          </cell>
        </row>
        <row r="3837">
          <cell r="I3837">
            <v>0</v>
          </cell>
          <cell r="K3837" t="str">
            <v>620</v>
          </cell>
        </row>
        <row r="3838">
          <cell r="I3838">
            <v>0</v>
          </cell>
          <cell r="K3838" t="str">
            <v>620</v>
          </cell>
        </row>
        <row r="3839">
          <cell r="I3839">
            <v>0</v>
          </cell>
          <cell r="K3839" t="str">
            <v>620</v>
          </cell>
        </row>
        <row r="3840">
          <cell r="I3840">
            <v>0</v>
          </cell>
          <cell r="K3840" t="str">
            <v>620</v>
          </cell>
        </row>
        <row r="3841">
          <cell r="I3841">
            <v>0</v>
          </cell>
          <cell r="K3841" t="str">
            <v>620</v>
          </cell>
        </row>
        <row r="3842">
          <cell r="I3842">
            <v>0</v>
          </cell>
          <cell r="K3842" t="str">
            <v>620</v>
          </cell>
        </row>
        <row r="3843">
          <cell r="I3843">
            <v>0</v>
          </cell>
          <cell r="K3843" t="str">
            <v>620</v>
          </cell>
        </row>
        <row r="3844">
          <cell r="I3844">
            <v>0</v>
          </cell>
          <cell r="K3844" t="str">
            <v>620</v>
          </cell>
        </row>
        <row r="3845">
          <cell r="I3845">
            <v>0</v>
          </cell>
          <cell r="K3845" t="str">
            <v>620</v>
          </cell>
        </row>
        <row r="3846">
          <cell r="I3846">
            <v>0</v>
          </cell>
          <cell r="K3846" t="str">
            <v>630</v>
          </cell>
        </row>
        <row r="3847">
          <cell r="I3847">
            <v>0</v>
          </cell>
          <cell r="K3847" t="str">
            <v>630</v>
          </cell>
        </row>
        <row r="3848">
          <cell r="I3848">
            <v>0</v>
          </cell>
          <cell r="K3848" t="str">
            <v>630</v>
          </cell>
        </row>
        <row r="3849">
          <cell r="I3849">
            <v>0</v>
          </cell>
          <cell r="K3849" t="str">
            <v>630</v>
          </cell>
        </row>
        <row r="3850">
          <cell r="I3850">
            <v>0</v>
          </cell>
          <cell r="K3850" t="str">
            <v>630</v>
          </cell>
        </row>
        <row r="3851">
          <cell r="I3851">
            <v>0</v>
          </cell>
          <cell r="K3851" t="str">
            <v>630</v>
          </cell>
        </row>
        <row r="3852">
          <cell r="I3852">
            <v>0</v>
          </cell>
          <cell r="K3852" t="str">
            <v>630</v>
          </cell>
        </row>
        <row r="3853">
          <cell r="I3853">
            <v>0</v>
          </cell>
          <cell r="K3853" t="str">
            <v>630</v>
          </cell>
        </row>
        <row r="3854">
          <cell r="I3854">
            <v>0</v>
          </cell>
          <cell r="K3854" t="str">
            <v>630</v>
          </cell>
        </row>
        <row r="3855">
          <cell r="I3855">
            <v>0</v>
          </cell>
          <cell r="K3855" t="str">
            <v>630</v>
          </cell>
        </row>
        <row r="3856">
          <cell r="I3856">
            <v>520</v>
          </cell>
          <cell r="K3856" t="str">
            <v>630</v>
          </cell>
        </row>
        <row r="3857">
          <cell r="I3857">
            <v>0</v>
          </cell>
          <cell r="K3857" t="str">
            <v>630</v>
          </cell>
        </row>
        <row r="3858">
          <cell r="I3858">
            <v>0</v>
          </cell>
          <cell r="K3858" t="str">
            <v>630</v>
          </cell>
        </row>
        <row r="3859">
          <cell r="I3859">
            <v>0</v>
          </cell>
          <cell r="K3859" t="str">
            <v>630</v>
          </cell>
        </row>
        <row r="3860">
          <cell r="I3860">
            <v>0</v>
          </cell>
          <cell r="K3860" t="str">
            <v>630</v>
          </cell>
        </row>
        <row r="3861">
          <cell r="I3861">
            <v>0</v>
          </cell>
          <cell r="K3861" t="str">
            <v>630</v>
          </cell>
        </row>
        <row r="3862">
          <cell r="I3862">
            <v>0</v>
          </cell>
          <cell r="K3862" t="str">
            <v>630</v>
          </cell>
        </row>
        <row r="3863">
          <cell r="I3863">
            <v>0</v>
          </cell>
          <cell r="K3863" t="str">
            <v>630</v>
          </cell>
        </row>
        <row r="3864">
          <cell r="I3864">
            <v>0</v>
          </cell>
          <cell r="K3864" t="str">
            <v>630</v>
          </cell>
        </row>
        <row r="3865">
          <cell r="I3865">
            <v>0</v>
          </cell>
          <cell r="K3865" t="str">
            <v>630</v>
          </cell>
        </row>
        <row r="3866">
          <cell r="I3866">
            <v>0</v>
          </cell>
          <cell r="K3866" t="str">
            <v>630</v>
          </cell>
        </row>
        <row r="3867">
          <cell r="I3867">
            <v>0</v>
          </cell>
          <cell r="K3867" t="str">
            <v>630</v>
          </cell>
        </row>
        <row r="3868">
          <cell r="I3868">
            <v>0</v>
          </cell>
          <cell r="K3868" t="str">
            <v>630</v>
          </cell>
        </row>
        <row r="3869">
          <cell r="I3869">
            <v>0</v>
          </cell>
          <cell r="K3869" t="str">
            <v>630</v>
          </cell>
        </row>
        <row r="3870">
          <cell r="I3870">
            <v>0</v>
          </cell>
          <cell r="K3870" t="str">
            <v>630</v>
          </cell>
        </row>
        <row r="3871">
          <cell r="I3871">
            <v>1446.7</v>
          </cell>
          <cell r="K3871" t="str">
            <v>630</v>
          </cell>
        </row>
        <row r="3872">
          <cell r="I3872">
            <v>0</v>
          </cell>
          <cell r="K3872" t="str">
            <v>630</v>
          </cell>
        </row>
        <row r="3873">
          <cell r="I3873">
            <v>0</v>
          </cell>
          <cell r="K3873" t="str">
            <v>630</v>
          </cell>
        </row>
        <row r="3874">
          <cell r="I3874">
            <v>0</v>
          </cell>
          <cell r="K3874" t="str">
            <v>630</v>
          </cell>
        </row>
        <row r="3875">
          <cell r="I3875">
            <v>3047.04</v>
          </cell>
          <cell r="K3875" t="str">
            <v>630</v>
          </cell>
        </row>
        <row r="3876">
          <cell r="I3876">
            <v>5.88</v>
          </cell>
          <cell r="K3876" t="str">
            <v>630</v>
          </cell>
        </row>
        <row r="3877">
          <cell r="I3877">
            <v>0</v>
          </cell>
          <cell r="K3877" t="str">
            <v>630</v>
          </cell>
        </row>
        <row r="3878">
          <cell r="I3878">
            <v>0</v>
          </cell>
          <cell r="K3878" t="str">
            <v>630</v>
          </cell>
        </row>
        <row r="3879">
          <cell r="I3879">
            <v>40</v>
          </cell>
          <cell r="K3879" t="str">
            <v>630</v>
          </cell>
        </row>
        <row r="3880">
          <cell r="I3880">
            <v>2.2599999999999998</v>
          </cell>
          <cell r="K3880" t="str">
            <v>630</v>
          </cell>
        </row>
        <row r="3881">
          <cell r="I3881">
            <v>50162</v>
          </cell>
          <cell r="K3881" t="str">
            <v>630</v>
          </cell>
        </row>
        <row r="3882">
          <cell r="I3882">
            <v>300</v>
          </cell>
          <cell r="K3882" t="str">
            <v>640</v>
          </cell>
        </row>
        <row r="3883">
          <cell r="I3883">
            <v>0</v>
          </cell>
          <cell r="K3883" t="str">
            <v>640</v>
          </cell>
        </row>
        <row r="3884">
          <cell r="I3884">
            <v>15912</v>
          </cell>
          <cell r="K3884" t="str">
            <v>710</v>
          </cell>
        </row>
        <row r="3885">
          <cell r="I3885">
            <v>2820</v>
          </cell>
          <cell r="K3885" t="str">
            <v>710</v>
          </cell>
        </row>
        <row r="3886">
          <cell r="I3886">
            <v>0</v>
          </cell>
          <cell r="K3886" t="str">
            <v>710</v>
          </cell>
        </row>
        <row r="3887">
          <cell r="I3887">
            <v>0</v>
          </cell>
          <cell r="K3887" t="str">
            <v>710</v>
          </cell>
        </row>
        <row r="3888">
          <cell r="I3888">
            <v>0</v>
          </cell>
          <cell r="K3888" t="str">
            <v>710</v>
          </cell>
        </row>
        <row r="3889">
          <cell r="I3889">
            <v>6480</v>
          </cell>
          <cell r="K3889" t="str">
            <v>710</v>
          </cell>
        </row>
        <row r="3890">
          <cell r="I3890">
            <v>0</v>
          </cell>
          <cell r="K3890" t="str">
            <v>710</v>
          </cell>
        </row>
        <row r="3891">
          <cell r="I3891">
            <v>240</v>
          </cell>
          <cell r="K3891" t="str">
            <v>610</v>
          </cell>
        </row>
        <row r="3892">
          <cell r="I3892">
            <v>133.28</v>
          </cell>
          <cell r="K3892" t="str">
            <v>620</v>
          </cell>
        </row>
        <row r="3893">
          <cell r="I3893">
            <v>3.35</v>
          </cell>
          <cell r="K3893" t="str">
            <v>620</v>
          </cell>
        </row>
        <row r="3894">
          <cell r="I3894">
            <v>83.99</v>
          </cell>
          <cell r="K3894" t="str">
            <v>620</v>
          </cell>
        </row>
        <row r="3895">
          <cell r="I3895">
            <v>4.8</v>
          </cell>
          <cell r="K3895" t="str">
            <v>620</v>
          </cell>
        </row>
        <row r="3896">
          <cell r="I3896">
            <v>17.989999999999998</v>
          </cell>
          <cell r="K3896" t="str">
            <v>620</v>
          </cell>
        </row>
        <row r="3897">
          <cell r="I3897">
            <v>2.39</v>
          </cell>
          <cell r="K3897" t="str">
            <v>620</v>
          </cell>
        </row>
        <row r="3898">
          <cell r="I3898">
            <v>1.49</v>
          </cell>
          <cell r="K3898" t="str">
            <v>620</v>
          </cell>
        </row>
        <row r="3899">
          <cell r="I3899">
            <v>28.49</v>
          </cell>
          <cell r="K3899" t="str">
            <v>620</v>
          </cell>
        </row>
        <row r="3900">
          <cell r="I3900">
            <v>2638.4</v>
          </cell>
          <cell r="K3900" t="str">
            <v>630</v>
          </cell>
        </row>
        <row r="3901">
          <cell r="I3901">
            <v>0</v>
          </cell>
          <cell r="K3901" t="str">
            <v>630</v>
          </cell>
        </row>
        <row r="3902">
          <cell r="I3902">
            <v>0</v>
          </cell>
          <cell r="K3902" t="str">
            <v>630</v>
          </cell>
        </row>
        <row r="3903">
          <cell r="I3903">
            <v>0</v>
          </cell>
          <cell r="K3903" t="str">
            <v>630</v>
          </cell>
        </row>
        <row r="3904">
          <cell r="I3904">
            <v>0</v>
          </cell>
          <cell r="K3904" t="str">
            <v>630</v>
          </cell>
        </row>
        <row r="3905">
          <cell r="I3905">
            <v>0</v>
          </cell>
          <cell r="K3905" t="str">
            <v>630</v>
          </cell>
        </row>
        <row r="3906">
          <cell r="I3906">
            <v>0</v>
          </cell>
          <cell r="K3906" t="str">
            <v>630</v>
          </cell>
        </row>
        <row r="3907">
          <cell r="I3907">
            <v>0</v>
          </cell>
          <cell r="K3907" t="str">
            <v>630</v>
          </cell>
        </row>
        <row r="3908">
          <cell r="I3908">
            <v>0</v>
          </cell>
          <cell r="K3908" t="str">
            <v>630</v>
          </cell>
        </row>
        <row r="3909">
          <cell r="I3909">
            <v>3775.97</v>
          </cell>
          <cell r="K3909" t="str">
            <v>630</v>
          </cell>
        </row>
        <row r="3910">
          <cell r="I3910">
            <v>0</v>
          </cell>
          <cell r="K3910" t="str">
            <v>630</v>
          </cell>
        </row>
        <row r="3911">
          <cell r="I3911">
            <v>0</v>
          </cell>
          <cell r="K3911" t="str">
            <v>630</v>
          </cell>
        </row>
        <row r="3912">
          <cell r="I3912">
            <v>0</v>
          </cell>
          <cell r="K3912" t="str">
            <v>630</v>
          </cell>
        </row>
        <row r="3913">
          <cell r="I3913">
            <v>6.76</v>
          </cell>
          <cell r="K3913" t="str">
            <v>630</v>
          </cell>
        </row>
        <row r="3914">
          <cell r="I3914">
            <v>160</v>
          </cell>
          <cell r="K3914" t="str">
            <v>630</v>
          </cell>
        </row>
        <row r="3915">
          <cell r="I3915">
            <v>1080</v>
          </cell>
          <cell r="K3915" t="str">
            <v>630</v>
          </cell>
        </row>
        <row r="3916">
          <cell r="I3916">
            <v>2335.27</v>
          </cell>
          <cell r="K3916" t="str">
            <v>630</v>
          </cell>
        </row>
        <row r="3917">
          <cell r="I3917">
            <v>7.0000000000000007E-2</v>
          </cell>
          <cell r="K3917" t="str">
            <v>630</v>
          </cell>
        </row>
        <row r="3918">
          <cell r="I3918">
            <v>0</v>
          </cell>
          <cell r="K3918" t="str">
            <v>710</v>
          </cell>
        </row>
        <row r="3919">
          <cell r="I3919">
            <v>0</v>
          </cell>
          <cell r="K3919" t="str">
            <v>610</v>
          </cell>
        </row>
        <row r="3920">
          <cell r="I3920">
            <v>0</v>
          </cell>
          <cell r="K3920" t="str">
            <v>610</v>
          </cell>
        </row>
        <row r="3921">
          <cell r="I3921">
            <v>0</v>
          </cell>
          <cell r="K3921" t="str">
            <v>610</v>
          </cell>
        </row>
        <row r="3922">
          <cell r="I3922">
            <v>0</v>
          </cell>
          <cell r="K3922" t="str">
            <v>620</v>
          </cell>
        </row>
        <row r="3923">
          <cell r="I3923">
            <v>0</v>
          </cell>
          <cell r="K3923" t="str">
            <v>620</v>
          </cell>
        </row>
        <row r="3924">
          <cell r="I3924">
            <v>0</v>
          </cell>
          <cell r="K3924" t="str">
            <v>620</v>
          </cell>
        </row>
        <row r="3925">
          <cell r="I3925">
            <v>0</v>
          </cell>
          <cell r="K3925" t="str">
            <v>620</v>
          </cell>
        </row>
        <row r="3926">
          <cell r="I3926">
            <v>0</v>
          </cell>
          <cell r="K3926" t="str">
            <v>620</v>
          </cell>
        </row>
        <row r="3927">
          <cell r="I3927">
            <v>0</v>
          </cell>
          <cell r="K3927" t="str">
            <v>620</v>
          </cell>
        </row>
        <row r="3928">
          <cell r="I3928">
            <v>0</v>
          </cell>
          <cell r="K3928" t="str">
            <v>620</v>
          </cell>
        </row>
        <row r="3929">
          <cell r="I3929">
            <v>0</v>
          </cell>
          <cell r="K3929" t="str">
            <v>620</v>
          </cell>
        </row>
        <row r="3930">
          <cell r="I3930">
            <v>0</v>
          </cell>
          <cell r="K3930" t="str">
            <v>620</v>
          </cell>
        </row>
        <row r="3931">
          <cell r="I3931">
            <v>0</v>
          </cell>
          <cell r="K3931" t="str">
            <v>620</v>
          </cell>
        </row>
        <row r="3932">
          <cell r="I3932">
            <v>185.3</v>
          </cell>
          <cell r="K3932" t="str">
            <v>630</v>
          </cell>
        </row>
        <row r="3933">
          <cell r="I3933">
            <v>0</v>
          </cell>
          <cell r="K3933" t="str">
            <v>630</v>
          </cell>
        </row>
        <row r="3934">
          <cell r="I3934">
            <v>0</v>
          </cell>
          <cell r="K3934" t="str">
            <v>630</v>
          </cell>
        </row>
        <row r="3935">
          <cell r="I3935">
            <v>0</v>
          </cell>
          <cell r="K3935" t="str">
            <v>630</v>
          </cell>
        </row>
        <row r="3936">
          <cell r="I3936">
            <v>436.2</v>
          </cell>
          <cell r="K3936" t="str">
            <v>630</v>
          </cell>
        </row>
        <row r="3937">
          <cell r="I3937">
            <v>0</v>
          </cell>
          <cell r="K3937" t="str">
            <v>630</v>
          </cell>
        </row>
        <row r="3938">
          <cell r="I3938">
            <v>0</v>
          </cell>
          <cell r="K3938" t="str">
            <v>630</v>
          </cell>
        </row>
        <row r="3939">
          <cell r="I3939">
            <v>0</v>
          </cell>
          <cell r="K3939" t="str">
            <v>630</v>
          </cell>
        </row>
        <row r="3940">
          <cell r="I3940">
            <v>1273.8800000000001</v>
          </cell>
          <cell r="K3940" t="str">
            <v>630</v>
          </cell>
        </row>
        <row r="3941">
          <cell r="I3941">
            <v>2259.27</v>
          </cell>
          <cell r="K3941" t="str">
            <v>630</v>
          </cell>
        </row>
        <row r="3942">
          <cell r="I3942">
            <v>0</v>
          </cell>
          <cell r="K3942" t="str">
            <v>630</v>
          </cell>
        </row>
        <row r="3943">
          <cell r="I3943">
            <v>0</v>
          </cell>
          <cell r="K3943" t="str">
            <v>630</v>
          </cell>
        </row>
        <row r="3944">
          <cell r="I3944">
            <v>0</v>
          </cell>
          <cell r="K3944" t="str">
            <v>630</v>
          </cell>
        </row>
        <row r="3945">
          <cell r="I3945">
            <v>199.22</v>
          </cell>
          <cell r="K3945" t="str">
            <v>630</v>
          </cell>
        </row>
        <row r="3946">
          <cell r="I3946">
            <v>473.01</v>
          </cell>
          <cell r="K3946" t="str">
            <v>630</v>
          </cell>
        </row>
        <row r="3947">
          <cell r="I3947">
            <v>0</v>
          </cell>
          <cell r="K3947" t="str">
            <v>630</v>
          </cell>
        </row>
        <row r="3948">
          <cell r="I3948">
            <v>150</v>
          </cell>
          <cell r="K3948" t="str">
            <v>630</v>
          </cell>
        </row>
        <row r="3949">
          <cell r="I3949">
            <v>0</v>
          </cell>
          <cell r="K3949" t="str">
            <v>630</v>
          </cell>
        </row>
        <row r="3950">
          <cell r="I3950">
            <v>336</v>
          </cell>
          <cell r="K3950" t="str">
            <v>630</v>
          </cell>
        </row>
        <row r="3951">
          <cell r="I3951">
            <v>0</v>
          </cell>
          <cell r="K3951" t="str">
            <v>630</v>
          </cell>
        </row>
        <row r="3952">
          <cell r="I3952">
            <v>0</v>
          </cell>
          <cell r="K3952" t="str">
            <v>630</v>
          </cell>
        </row>
        <row r="3953">
          <cell r="I3953">
            <v>2366.59</v>
          </cell>
          <cell r="K3953" t="str">
            <v>630</v>
          </cell>
        </row>
        <row r="3954">
          <cell r="I3954">
            <v>3.9</v>
          </cell>
          <cell r="K3954" t="str">
            <v>630</v>
          </cell>
        </row>
        <row r="3955">
          <cell r="I3955">
            <v>0</v>
          </cell>
          <cell r="K3955" t="str">
            <v>630</v>
          </cell>
        </row>
        <row r="3956">
          <cell r="I3956">
            <v>10634.91</v>
          </cell>
          <cell r="K3956" t="str">
            <v>630</v>
          </cell>
        </row>
        <row r="3957">
          <cell r="I3957">
            <v>0</v>
          </cell>
          <cell r="K3957" t="str">
            <v>630</v>
          </cell>
        </row>
        <row r="3958">
          <cell r="I3958">
            <v>0</v>
          </cell>
          <cell r="K3958" t="str">
            <v>630</v>
          </cell>
        </row>
        <row r="3959">
          <cell r="I3959">
            <v>720</v>
          </cell>
          <cell r="K3959" t="str">
            <v>630</v>
          </cell>
        </row>
        <row r="3960">
          <cell r="I3960">
            <v>736</v>
          </cell>
          <cell r="K3960" t="str">
            <v>630</v>
          </cell>
        </row>
        <row r="3961">
          <cell r="I3961">
            <v>0</v>
          </cell>
          <cell r="K3961" t="str">
            <v>640</v>
          </cell>
        </row>
        <row r="3962">
          <cell r="I3962">
            <v>17148</v>
          </cell>
          <cell r="K3962" t="str">
            <v>640</v>
          </cell>
        </row>
        <row r="3963">
          <cell r="I3963">
            <v>0</v>
          </cell>
          <cell r="K3963" t="str">
            <v>630</v>
          </cell>
        </row>
        <row r="3964">
          <cell r="I3964">
            <v>0</v>
          </cell>
          <cell r="K3964" t="str">
            <v>630</v>
          </cell>
        </row>
        <row r="3965">
          <cell r="I3965">
            <v>189222.79</v>
          </cell>
          <cell r="K3965" t="str">
            <v>610</v>
          </cell>
        </row>
        <row r="3966">
          <cell r="I3966">
            <v>17869.32</v>
          </cell>
          <cell r="K3966" t="str">
            <v>610</v>
          </cell>
        </row>
        <row r="3967">
          <cell r="I3967">
            <v>5245.01</v>
          </cell>
          <cell r="K3967" t="str">
            <v>610</v>
          </cell>
        </row>
        <row r="3968">
          <cell r="I3968">
            <v>10627.97</v>
          </cell>
          <cell r="K3968" t="str">
            <v>610</v>
          </cell>
        </row>
        <row r="3969">
          <cell r="I3969">
            <v>17131.45</v>
          </cell>
          <cell r="K3969" t="str">
            <v>620</v>
          </cell>
        </row>
        <row r="3970">
          <cell r="I3970">
            <v>5818.54</v>
          </cell>
          <cell r="K3970" t="str">
            <v>620</v>
          </cell>
        </row>
        <row r="3971">
          <cell r="I3971">
            <v>3064.36</v>
          </cell>
          <cell r="K3971" t="str">
            <v>620</v>
          </cell>
        </row>
        <row r="3972">
          <cell r="I3972">
            <v>32698.92</v>
          </cell>
          <cell r="K3972" t="str">
            <v>620</v>
          </cell>
        </row>
        <row r="3973">
          <cell r="I3973">
            <v>1813.7</v>
          </cell>
          <cell r="K3973" t="str">
            <v>620</v>
          </cell>
        </row>
        <row r="3974">
          <cell r="I3974">
            <v>5915.87</v>
          </cell>
          <cell r="K3974" t="str">
            <v>620</v>
          </cell>
        </row>
        <row r="3975">
          <cell r="I3975">
            <v>1905.95</v>
          </cell>
          <cell r="K3975" t="str">
            <v>620</v>
          </cell>
        </row>
        <row r="3976">
          <cell r="I3976">
            <v>565.58000000000004</v>
          </cell>
          <cell r="K3976" t="str">
            <v>620</v>
          </cell>
        </row>
        <row r="3977">
          <cell r="I3977">
            <v>10774.95</v>
          </cell>
          <cell r="K3977" t="str">
            <v>620</v>
          </cell>
        </row>
        <row r="3978">
          <cell r="I3978">
            <v>1722.68</v>
          </cell>
          <cell r="K3978" t="str">
            <v>620</v>
          </cell>
        </row>
        <row r="3979">
          <cell r="I3979">
            <v>23917.05</v>
          </cell>
          <cell r="K3979" t="str">
            <v>630</v>
          </cell>
        </row>
        <row r="3980">
          <cell r="I3980">
            <v>638.12</v>
          </cell>
          <cell r="K3980" t="str">
            <v>630</v>
          </cell>
        </row>
        <row r="3981">
          <cell r="I3981">
            <v>0</v>
          </cell>
          <cell r="K3981" t="str">
            <v>630</v>
          </cell>
        </row>
        <row r="3982">
          <cell r="I3982">
            <v>963.02</v>
          </cell>
          <cell r="K3982" t="str">
            <v>630</v>
          </cell>
        </row>
        <row r="3983">
          <cell r="I3983">
            <v>0</v>
          </cell>
          <cell r="K3983" t="str">
            <v>630</v>
          </cell>
        </row>
        <row r="3984">
          <cell r="I3984">
            <v>67.2</v>
          </cell>
          <cell r="K3984" t="str">
            <v>630</v>
          </cell>
        </row>
        <row r="3985">
          <cell r="I3985">
            <v>382.56</v>
          </cell>
          <cell r="K3985" t="str">
            <v>630</v>
          </cell>
        </row>
        <row r="3986">
          <cell r="I3986">
            <v>0</v>
          </cell>
          <cell r="K3986" t="str">
            <v>630</v>
          </cell>
        </row>
        <row r="3987">
          <cell r="I3987">
            <v>77.58</v>
          </cell>
          <cell r="K3987" t="str">
            <v>630</v>
          </cell>
        </row>
        <row r="3988">
          <cell r="I3988">
            <v>15.17</v>
          </cell>
          <cell r="K3988" t="str">
            <v>630</v>
          </cell>
        </row>
        <row r="3989">
          <cell r="I3989">
            <v>1213.19</v>
          </cell>
          <cell r="K3989" t="str">
            <v>630</v>
          </cell>
        </row>
        <row r="3990">
          <cell r="I3990">
            <v>664.8</v>
          </cell>
          <cell r="K3990" t="str">
            <v>630</v>
          </cell>
        </row>
        <row r="3991">
          <cell r="I3991">
            <v>1412.8</v>
          </cell>
          <cell r="K3991" t="str">
            <v>630</v>
          </cell>
        </row>
        <row r="3992">
          <cell r="I3992">
            <v>7560.76</v>
          </cell>
          <cell r="K3992" t="str">
            <v>630</v>
          </cell>
        </row>
        <row r="3993">
          <cell r="I3993">
            <v>239.57</v>
          </cell>
          <cell r="K3993" t="str">
            <v>630</v>
          </cell>
        </row>
        <row r="3994">
          <cell r="I3994">
            <v>343.57</v>
          </cell>
          <cell r="K3994" t="str">
            <v>640</v>
          </cell>
        </row>
        <row r="3995">
          <cell r="I3995">
            <v>4915</v>
          </cell>
          <cell r="K3995" t="str">
            <v>640</v>
          </cell>
        </row>
        <row r="3996">
          <cell r="I3996">
            <v>0</v>
          </cell>
          <cell r="K3996" t="str">
            <v>710</v>
          </cell>
        </row>
        <row r="3997">
          <cell r="I3997">
            <v>1067.9000000000001</v>
          </cell>
          <cell r="K3997" t="str">
            <v>610</v>
          </cell>
        </row>
        <row r="3998">
          <cell r="I3998">
            <v>462.15</v>
          </cell>
          <cell r="K3998" t="str">
            <v>610</v>
          </cell>
        </row>
        <row r="3999">
          <cell r="I3999">
            <v>580</v>
          </cell>
          <cell r="K3999" t="str">
            <v>610</v>
          </cell>
        </row>
        <row r="4000">
          <cell r="I4000">
            <v>222.35</v>
          </cell>
          <cell r="K4000" t="str">
            <v>620</v>
          </cell>
        </row>
        <row r="4001">
          <cell r="I4001">
            <v>9.1</v>
          </cell>
          <cell r="K4001" t="str">
            <v>620</v>
          </cell>
        </row>
        <row r="4002">
          <cell r="I4002">
            <v>30.83</v>
          </cell>
          <cell r="K4002" t="str">
            <v>620</v>
          </cell>
        </row>
        <row r="4003">
          <cell r="I4003">
            <v>320.41000000000003</v>
          </cell>
          <cell r="K4003" t="str">
            <v>620</v>
          </cell>
        </row>
        <row r="4004">
          <cell r="I4004">
            <v>18.329999999999998</v>
          </cell>
          <cell r="K4004" t="str">
            <v>620</v>
          </cell>
        </row>
        <row r="4005">
          <cell r="I4005">
            <v>68.67</v>
          </cell>
          <cell r="K4005" t="str">
            <v>620</v>
          </cell>
        </row>
        <row r="4006">
          <cell r="I4006">
            <v>22.03</v>
          </cell>
          <cell r="K4006" t="str">
            <v>620</v>
          </cell>
        </row>
        <row r="4007">
          <cell r="I4007">
            <v>5.71</v>
          </cell>
          <cell r="K4007" t="str">
            <v>620</v>
          </cell>
        </row>
        <row r="4008">
          <cell r="I4008">
            <v>108.71</v>
          </cell>
          <cell r="K4008" t="str">
            <v>620</v>
          </cell>
        </row>
        <row r="4009">
          <cell r="I4009">
            <v>18.29</v>
          </cell>
          <cell r="K4009" t="str">
            <v>620</v>
          </cell>
        </row>
        <row r="4010">
          <cell r="I4010">
            <v>17334.3</v>
          </cell>
          <cell r="K4010" t="str">
            <v>630</v>
          </cell>
        </row>
        <row r="4011">
          <cell r="I4011">
            <v>9.4</v>
          </cell>
          <cell r="K4011" t="str">
            <v>630</v>
          </cell>
        </row>
        <row r="4012">
          <cell r="I4012">
            <v>30.28</v>
          </cell>
          <cell r="K4012" t="str">
            <v>630</v>
          </cell>
        </row>
        <row r="4013">
          <cell r="I4013">
            <v>10.95</v>
          </cell>
          <cell r="K4013" t="str">
            <v>630</v>
          </cell>
        </row>
        <row r="4014">
          <cell r="I4014">
            <v>178.5</v>
          </cell>
          <cell r="K4014" t="str">
            <v>630</v>
          </cell>
        </row>
        <row r="4015">
          <cell r="I4015">
            <v>366.07</v>
          </cell>
          <cell r="K4015" t="str">
            <v>630</v>
          </cell>
        </row>
        <row r="4016">
          <cell r="I4016">
            <v>99.17</v>
          </cell>
          <cell r="K4016" t="str">
            <v>630</v>
          </cell>
        </row>
        <row r="4017">
          <cell r="I4017">
            <v>0</v>
          </cell>
          <cell r="K4017" t="str">
            <v>630</v>
          </cell>
        </row>
        <row r="4018">
          <cell r="I4018">
            <v>0.09</v>
          </cell>
          <cell r="K4018" t="str">
            <v>630</v>
          </cell>
        </row>
        <row r="4019">
          <cell r="I4019">
            <v>278.38</v>
          </cell>
          <cell r="K4019" t="str">
            <v>630</v>
          </cell>
        </row>
        <row r="4020">
          <cell r="I4020">
            <v>116</v>
          </cell>
          <cell r="K4020" t="str">
            <v>620</v>
          </cell>
        </row>
        <row r="4021">
          <cell r="I4021">
            <v>176.4</v>
          </cell>
          <cell r="K4021" t="str">
            <v>620</v>
          </cell>
        </row>
        <row r="4022">
          <cell r="I4022">
            <v>10.08</v>
          </cell>
          <cell r="K4022" t="str">
            <v>620</v>
          </cell>
        </row>
        <row r="4023">
          <cell r="I4023">
            <v>34.799999999999997</v>
          </cell>
          <cell r="K4023" t="str">
            <v>620</v>
          </cell>
        </row>
        <row r="4024">
          <cell r="I4024">
            <v>3.08</v>
          </cell>
          <cell r="K4024" t="str">
            <v>620</v>
          </cell>
        </row>
        <row r="4025">
          <cell r="I4025">
            <v>59.76</v>
          </cell>
          <cell r="K4025" t="str">
            <v>620</v>
          </cell>
        </row>
        <row r="4026">
          <cell r="I4026">
            <v>0</v>
          </cell>
          <cell r="K4026" t="str">
            <v>630</v>
          </cell>
        </row>
        <row r="4027">
          <cell r="I4027">
            <v>4138.3900000000003</v>
          </cell>
          <cell r="K4027" t="str">
            <v>630</v>
          </cell>
        </row>
        <row r="4028">
          <cell r="I4028">
            <v>4804.7</v>
          </cell>
          <cell r="K4028" t="str">
            <v>630</v>
          </cell>
        </row>
        <row r="4029">
          <cell r="I4029">
            <v>1020.87</v>
          </cell>
          <cell r="K4029" t="str">
            <v>630</v>
          </cell>
        </row>
        <row r="4030">
          <cell r="I4030">
            <v>0</v>
          </cell>
          <cell r="K4030" t="str">
            <v>630</v>
          </cell>
        </row>
        <row r="4031">
          <cell r="I4031">
            <v>0</v>
          </cell>
          <cell r="K4031" t="str">
            <v>630</v>
          </cell>
        </row>
        <row r="4032">
          <cell r="I4032">
            <v>122.7</v>
          </cell>
          <cell r="K4032" t="str">
            <v>630</v>
          </cell>
        </row>
        <row r="4033">
          <cell r="I4033">
            <v>1303</v>
          </cell>
          <cell r="K4033" t="str">
            <v>630</v>
          </cell>
        </row>
        <row r="4034">
          <cell r="I4034">
            <v>58.8</v>
          </cell>
          <cell r="K4034" t="str">
            <v>630</v>
          </cell>
        </row>
        <row r="4035">
          <cell r="I4035">
            <v>22.2</v>
          </cell>
          <cell r="K4035" t="str">
            <v>630</v>
          </cell>
        </row>
        <row r="4036">
          <cell r="I4036">
            <v>0</v>
          </cell>
          <cell r="K4036" t="str">
            <v>630</v>
          </cell>
        </row>
        <row r="4037">
          <cell r="I4037">
            <v>0</v>
          </cell>
          <cell r="K4037" t="str">
            <v>630</v>
          </cell>
        </row>
        <row r="4038">
          <cell r="I4038">
            <v>6852.58</v>
          </cell>
          <cell r="K4038" t="str">
            <v>630</v>
          </cell>
        </row>
        <row r="4039">
          <cell r="I4039">
            <v>58.8</v>
          </cell>
          <cell r="K4039" t="str">
            <v>630</v>
          </cell>
        </row>
        <row r="4040">
          <cell r="I4040">
            <v>0</v>
          </cell>
          <cell r="K4040" t="str">
            <v>630</v>
          </cell>
        </row>
        <row r="4041">
          <cell r="I4041">
            <v>0</v>
          </cell>
          <cell r="K4041" t="str">
            <v>630</v>
          </cell>
        </row>
        <row r="4042">
          <cell r="I4042">
            <v>439.08</v>
          </cell>
          <cell r="K4042" t="str">
            <v>630</v>
          </cell>
        </row>
        <row r="4043">
          <cell r="I4043">
            <v>2536.8000000000002</v>
          </cell>
          <cell r="K4043" t="str">
            <v>630</v>
          </cell>
        </row>
        <row r="4044">
          <cell r="I4044">
            <v>0</v>
          </cell>
          <cell r="K4044" t="str">
            <v>630</v>
          </cell>
        </row>
        <row r="4045">
          <cell r="I4045">
            <v>5634.36</v>
          </cell>
          <cell r="K4045" t="str">
            <v>630</v>
          </cell>
        </row>
        <row r="4046">
          <cell r="I4046">
            <v>0</v>
          </cell>
          <cell r="K4046" t="str">
            <v>630</v>
          </cell>
        </row>
        <row r="4047">
          <cell r="I4047">
            <v>19.100000000000001</v>
          </cell>
          <cell r="K4047" t="str">
            <v>630</v>
          </cell>
        </row>
        <row r="4048">
          <cell r="I4048">
            <v>1260</v>
          </cell>
          <cell r="K4048" t="str">
            <v>630</v>
          </cell>
        </row>
        <row r="4049">
          <cell r="I4049">
            <v>0</v>
          </cell>
          <cell r="K4049" t="str">
            <v>630</v>
          </cell>
        </row>
        <row r="4050">
          <cell r="I4050">
            <v>0</v>
          </cell>
          <cell r="K4050" t="str">
            <v>630</v>
          </cell>
        </row>
        <row r="4051">
          <cell r="I4051">
            <v>0</v>
          </cell>
          <cell r="K4051" t="str">
            <v>640</v>
          </cell>
        </row>
        <row r="4052">
          <cell r="I4052">
            <v>0</v>
          </cell>
          <cell r="K4052" t="str">
            <v>640</v>
          </cell>
        </row>
        <row r="4053">
          <cell r="I4053">
            <v>1890</v>
          </cell>
          <cell r="K4053" t="str">
            <v>640</v>
          </cell>
        </row>
        <row r="4054">
          <cell r="I4054">
            <v>0</v>
          </cell>
          <cell r="K4054" t="str">
            <v>710</v>
          </cell>
        </row>
        <row r="4055">
          <cell r="I4055">
            <v>0</v>
          </cell>
          <cell r="K4055" t="str">
            <v>710</v>
          </cell>
        </row>
        <row r="4056">
          <cell r="I4056">
            <v>26.99</v>
          </cell>
          <cell r="K4056" t="str">
            <v>630</v>
          </cell>
        </row>
        <row r="4057">
          <cell r="I4057">
            <v>0</v>
          </cell>
          <cell r="K4057" t="str">
            <v>630</v>
          </cell>
        </row>
        <row r="4058">
          <cell r="I4058">
            <v>0</v>
          </cell>
          <cell r="K4058" t="str">
            <v>630</v>
          </cell>
        </row>
        <row r="4059">
          <cell r="I4059">
            <v>0.02</v>
          </cell>
          <cell r="K4059" t="str">
            <v>630</v>
          </cell>
        </row>
        <row r="4060">
          <cell r="I4060">
            <v>-971.67</v>
          </cell>
          <cell r="K4060" t="str">
            <v>630</v>
          </cell>
        </row>
        <row r="4061">
          <cell r="I4061">
            <v>-124.28</v>
          </cell>
          <cell r="K4061" t="str">
            <v>630</v>
          </cell>
        </row>
        <row r="4062">
          <cell r="I4062">
            <v>0</v>
          </cell>
          <cell r="K4062" t="str">
            <v>630</v>
          </cell>
        </row>
        <row r="4063">
          <cell r="I4063">
            <v>0</v>
          </cell>
          <cell r="K4063" t="str">
            <v>630</v>
          </cell>
        </row>
        <row r="4064">
          <cell r="I4064">
            <v>1200</v>
          </cell>
          <cell r="K4064" t="str">
            <v>630</v>
          </cell>
        </row>
        <row r="4065">
          <cell r="I4065">
            <v>-2162.88</v>
          </cell>
          <cell r="K4065" t="str">
            <v>630</v>
          </cell>
        </row>
        <row r="4066">
          <cell r="I4066">
            <v>0</v>
          </cell>
          <cell r="K4066" t="str">
            <v>640</v>
          </cell>
        </row>
        <row r="4067">
          <cell r="I4067">
            <v>36250</v>
          </cell>
          <cell r="K4067" t="str">
            <v>640</v>
          </cell>
        </row>
        <row r="4068">
          <cell r="I4068">
            <v>0</v>
          </cell>
          <cell r="K4068" t="str">
            <v>630</v>
          </cell>
        </row>
        <row r="4069">
          <cell r="I4069">
            <v>0</v>
          </cell>
          <cell r="K4069" t="str">
            <v>610</v>
          </cell>
        </row>
        <row r="4070">
          <cell r="I4070">
            <v>2166.4499999999998</v>
          </cell>
          <cell r="K4070" t="str">
            <v>610</v>
          </cell>
        </row>
        <row r="4071">
          <cell r="I4071">
            <v>21690</v>
          </cell>
          <cell r="K4071" t="str">
            <v>610</v>
          </cell>
        </row>
        <row r="4072">
          <cell r="I4072">
            <v>1847.4</v>
          </cell>
          <cell r="K4072" t="str">
            <v>620</v>
          </cell>
        </row>
        <row r="4073">
          <cell r="I4073">
            <v>548.16</v>
          </cell>
          <cell r="K4073" t="str">
            <v>620</v>
          </cell>
        </row>
        <row r="4074">
          <cell r="I4074">
            <v>329.82</v>
          </cell>
          <cell r="K4074" t="str">
            <v>620</v>
          </cell>
        </row>
        <row r="4075">
          <cell r="I4075">
            <v>3528.75</v>
          </cell>
          <cell r="K4075" t="str">
            <v>620</v>
          </cell>
        </row>
        <row r="4076">
          <cell r="I4076">
            <v>201.92</v>
          </cell>
          <cell r="K4076" t="str">
            <v>620</v>
          </cell>
        </row>
        <row r="4077">
          <cell r="I4077">
            <v>682.69</v>
          </cell>
          <cell r="K4077" t="str">
            <v>620</v>
          </cell>
        </row>
        <row r="4078">
          <cell r="I4078">
            <v>211.57</v>
          </cell>
          <cell r="K4078" t="str">
            <v>620</v>
          </cell>
        </row>
        <row r="4079">
          <cell r="I4079">
            <v>61.58</v>
          </cell>
          <cell r="K4079" t="str">
            <v>620</v>
          </cell>
        </row>
        <row r="4080">
          <cell r="I4080">
            <v>1196.31</v>
          </cell>
          <cell r="K4080" t="str">
            <v>620</v>
          </cell>
        </row>
        <row r="4081">
          <cell r="I4081">
            <v>384.96</v>
          </cell>
          <cell r="K4081" t="str">
            <v>620</v>
          </cell>
        </row>
        <row r="4082">
          <cell r="I4082">
            <v>425.47</v>
          </cell>
          <cell r="K4082" t="str">
            <v>630</v>
          </cell>
        </row>
        <row r="4083">
          <cell r="I4083">
            <v>1101.3599999999999</v>
          </cell>
          <cell r="K4083" t="str">
            <v>630</v>
          </cell>
        </row>
        <row r="4084">
          <cell r="I4084">
            <v>48</v>
          </cell>
          <cell r="K4084" t="str">
            <v>630</v>
          </cell>
        </row>
        <row r="4085">
          <cell r="I4085">
            <v>112.1</v>
          </cell>
          <cell r="K4085" t="str">
            <v>630</v>
          </cell>
        </row>
        <row r="4086">
          <cell r="I4086">
            <v>594.71</v>
          </cell>
          <cell r="K4086" t="str">
            <v>630</v>
          </cell>
        </row>
        <row r="4087">
          <cell r="I4087">
            <v>0</v>
          </cell>
          <cell r="K4087" t="str">
            <v>630</v>
          </cell>
        </row>
        <row r="4088">
          <cell r="I4088">
            <v>-25.69</v>
          </cell>
          <cell r="K4088" t="str">
            <v>630</v>
          </cell>
        </row>
        <row r="4089">
          <cell r="I4089">
            <v>847.8</v>
          </cell>
          <cell r="K4089" t="str">
            <v>630</v>
          </cell>
        </row>
        <row r="4090">
          <cell r="I4090">
            <v>0</v>
          </cell>
          <cell r="K4090" t="str">
            <v>630</v>
          </cell>
        </row>
        <row r="4091">
          <cell r="I4091">
            <v>3163.28</v>
          </cell>
          <cell r="K4091" t="str">
            <v>630</v>
          </cell>
        </row>
        <row r="4092">
          <cell r="I4092">
            <v>90</v>
          </cell>
          <cell r="K4092" t="str">
            <v>630</v>
          </cell>
        </row>
        <row r="4093">
          <cell r="I4093">
            <v>41.12</v>
          </cell>
          <cell r="K4093" t="str">
            <v>630</v>
          </cell>
        </row>
        <row r="4094">
          <cell r="I4094">
            <v>136.04</v>
          </cell>
          <cell r="K4094" t="str">
            <v>630</v>
          </cell>
        </row>
        <row r="4095">
          <cell r="I4095">
            <v>100</v>
          </cell>
          <cell r="K4095" t="str">
            <v>630</v>
          </cell>
        </row>
        <row r="4096">
          <cell r="I4096">
            <v>898.44</v>
          </cell>
          <cell r="K4096" t="str">
            <v>630</v>
          </cell>
        </row>
        <row r="4097">
          <cell r="I4097">
            <v>1364</v>
          </cell>
          <cell r="K4097" t="str">
            <v>630</v>
          </cell>
        </row>
        <row r="4098">
          <cell r="I4098">
            <v>51.6</v>
          </cell>
          <cell r="K4098" t="str">
            <v>630</v>
          </cell>
        </row>
        <row r="4099">
          <cell r="I4099">
            <v>343.92</v>
          </cell>
          <cell r="K4099" t="str">
            <v>630</v>
          </cell>
        </row>
        <row r="4100">
          <cell r="I4100">
            <v>3875.35</v>
          </cell>
          <cell r="K4100" t="str">
            <v>630</v>
          </cell>
        </row>
        <row r="4101">
          <cell r="I4101">
            <v>403.17</v>
          </cell>
          <cell r="K4101" t="str">
            <v>630</v>
          </cell>
        </row>
        <row r="4102">
          <cell r="I4102">
            <v>234.1</v>
          </cell>
          <cell r="K4102" t="str">
            <v>630</v>
          </cell>
        </row>
        <row r="4103">
          <cell r="I4103">
            <v>20.3</v>
          </cell>
          <cell r="K4103" t="str">
            <v>630</v>
          </cell>
        </row>
        <row r="4104">
          <cell r="I4104">
            <v>39776.519999999997</v>
          </cell>
          <cell r="K4104" t="str">
            <v>630</v>
          </cell>
        </row>
        <row r="4105">
          <cell r="I4105">
            <v>615.58000000000004</v>
          </cell>
          <cell r="K4105" t="str">
            <v>630</v>
          </cell>
        </row>
        <row r="4106">
          <cell r="I4106">
            <v>250.5</v>
          </cell>
          <cell r="K4106" t="str">
            <v>630</v>
          </cell>
        </row>
        <row r="4107">
          <cell r="I4107">
            <v>1528.48</v>
          </cell>
          <cell r="K4107" t="str">
            <v>630</v>
          </cell>
        </row>
        <row r="4108">
          <cell r="I4108">
            <v>4883.1499999999996</v>
          </cell>
          <cell r="K4108" t="str">
            <v>630</v>
          </cell>
        </row>
        <row r="4109">
          <cell r="I4109">
            <v>360</v>
          </cell>
          <cell r="K4109" t="str">
            <v>630</v>
          </cell>
        </row>
        <row r="4110">
          <cell r="I4110">
            <v>1125</v>
          </cell>
          <cell r="K4110" t="str">
            <v>640</v>
          </cell>
        </row>
        <row r="4111">
          <cell r="I4111">
            <v>3400</v>
          </cell>
          <cell r="K4111" t="str">
            <v>710</v>
          </cell>
        </row>
        <row r="4112">
          <cell r="I4112">
            <v>9332.65</v>
          </cell>
          <cell r="K4112" t="str">
            <v>710</v>
          </cell>
        </row>
        <row r="4113">
          <cell r="I4113">
            <v>1121306.2</v>
          </cell>
          <cell r="K4113" t="str">
            <v>610</v>
          </cell>
        </row>
        <row r="4114">
          <cell r="I4114">
            <v>151148.04999999999</v>
          </cell>
          <cell r="K4114" t="str">
            <v>610</v>
          </cell>
        </row>
        <row r="4115">
          <cell r="I4115">
            <v>34398.22</v>
          </cell>
          <cell r="K4115" t="str">
            <v>610</v>
          </cell>
        </row>
        <row r="4116">
          <cell r="I4116">
            <v>45.51</v>
          </cell>
          <cell r="K4116" t="str">
            <v>610</v>
          </cell>
        </row>
        <row r="4117">
          <cell r="I4117">
            <v>94706.95</v>
          </cell>
          <cell r="K4117" t="str">
            <v>610</v>
          </cell>
        </row>
        <row r="4118">
          <cell r="I4118">
            <v>114954.91</v>
          </cell>
          <cell r="K4118" t="str">
            <v>620</v>
          </cell>
        </row>
        <row r="4119">
          <cell r="I4119">
            <v>28635.9</v>
          </cell>
          <cell r="K4119" t="str">
            <v>620</v>
          </cell>
        </row>
        <row r="4120">
          <cell r="I4120">
            <v>20160.05</v>
          </cell>
          <cell r="K4120" t="str">
            <v>620</v>
          </cell>
        </row>
        <row r="4121">
          <cell r="I4121">
            <v>205986.85</v>
          </cell>
          <cell r="K4121" t="str">
            <v>620</v>
          </cell>
        </row>
        <row r="4122">
          <cell r="I4122">
            <v>11696.96</v>
          </cell>
          <cell r="K4122" t="str">
            <v>620</v>
          </cell>
        </row>
        <row r="4123">
          <cell r="I4123">
            <v>37916.31</v>
          </cell>
          <cell r="K4123" t="str">
            <v>620</v>
          </cell>
        </row>
        <row r="4124">
          <cell r="I4124">
            <v>12390.07</v>
          </cell>
          <cell r="K4124" t="str">
            <v>620</v>
          </cell>
        </row>
        <row r="4125">
          <cell r="I4125">
            <v>3637.38</v>
          </cell>
          <cell r="K4125" t="str">
            <v>620</v>
          </cell>
        </row>
        <row r="4126">
          <cell r="I4126">
            <v>69160.06</v>
          </cell>
          <cell r="K4126" t="str">
            <v>620</v>
          </cell>
        </row>
        <row r="4127">
          <cell r="I4127">
            <v>18338.169999999998</v>
          </cell>
          <cell r="K4127" t="str">
            <v>620</v>
          </cell>
        </row>
        <row r="4128">
          <cell r="I4128">
            <v>2437.86</v>
          </cell>
          <cell r="K4128" t="str">
            <v>630</v>
          </cell>
        </row>
        <row r="4129">
          <cell r="I4129">
            <v>24297.22</v>
          </cell>
          <cell r="K4129" t="str">
            <v>630</v>
          </cell>
        </row>
        <row r="4130">
          <cell r="I4130">
            <v>216463.45</v>
          </cell>
          <cell r="K4130" t="str">
            <v>630</v>
          </cell>
        </row>
        <row r="4131">
          <cell r="I4131">
            <v>31647.88</v>
          </cell>
          <cell r="K4131" t="str">
            <v>630</v>
          </cell>
        </row>
        <row r="4132">
          <cell r="I4132">
            <v>-172.48</v>
          </cell>
          <cell r="K4132" t="str">
            <v>630</v>
          </cell>
        </row>
        <row r="4133">
          <cell r="I4133">
            <v>266.29000000000002</v>
          </cell>
          <cell r="K4133" t="str">
            <v>630</v>
          </cell>
        </row>
        <row r="4134">
          <cell r="I4134">
            <v>4701.78</v>
          </cell>
          <cell r="K4134" t="str">
            <v>630</v>
          </cell>
        </row>
        <row r="4135">
          <cell r="I4135">
            <v>8720.18</v>
          </cell>
          <cell r="K4135" t="str">
            <v>630</v>
          </cell>
        </row>
        <row r="4136">
          <cell r="I4136">
            <v>3024.05</v>
          </cell>
          <cell r="K4136" t="str">
            <v>630</v>
          </cell>
        </row>
        <row r="4137">
          <cell r="I4137">
            <v>391.82</v>
          </cell>
          <cell r="K4137" t="str">
            <v>630</v>
          </cell>
        </row>
        <row r="4138">
          <cell r="I4138">
            <v>2239.4699999999998</v>
          </cell>
          <cell r="K4138" t="str">
            <v>630</v>
          </cell>
        </row>
        <row r="4139">
          <cell r="I4139">
            <v>172.68</v>
          </cell>
          <cell r="K4139" t="str">
            <v>630</v>
          </cell>
        </row>
        <row r="4140">
          <cell r="I4140">
            <v>1814.9</v>
          </cell>
          <cell r="K4140" t="str">
            <v>630</v>
          </cell>
        </row>
        <row r="4141">
          <cell r="I4141">
            <v>3385.09</v>
          </cell>
          <cell r="K4141" t="str">
            <v>630</v>
          </cell>
        </row>
        <row r="4142">
          <cell r="I4142">
            <v>41.8</v>
          </cell>
          <cell r="K4142" t="str">
            <v>630</v>
          </cell>
        </row>
        <row r="4143">
          <cell r="I4143">
            <v>8745.06</v>
          </cell>
          <cell r="K4143" t="str">
            <v>630</v>
          </cell>
        </row>
        <row r="4144">
          <cell r="I4144">
            <v>808.52</v>
          </cell>
          <cell r="K4144" t="str">
            <v>630</v>
          </cell>
        </row>
        <row r="4145">
          <cell r="I4145">
            <v>238.48</v>
          </cell>
          <cell r="K4145" t="str">
            <v>630</v>
          </cell>
        </row>
        <row r="4146">
          <cell r="I4146">
            <v>876.2</v>
          </cell>
          <cell r="K4146" t="str">
            <v>630</v>
          </cell>
        </row>
        <row r="4147">
          <cell r="I4147">
            <v>930</v>
          </cell>
          <cell r="K4147" t="str">
            <v>630</v>
          </cell>
        </row>
        <row r="4148">
          <cell r="I4148">
            <v>4212.9399999999996</v>
          </cell>
          <cell r="K4148" t="str">
            <v>630</v>
          </cell>
        </row>
        <row r="4149">
          <cell r="I4149">
            <v>254.58</v>
          </cell>
          <cell r="K4149" t="str">
            <v>630</v>
          </cell>
        </row>
        <row r="4150">
          <cell r="I4150">
            <v>2953.03</v>
          </cell>
          <cell r="K4150" t="str">
            <v>630</v>
          </cell>
        </row>
        <row r="4151">
          <cell r="I4151">
            <v>0</v>
          </cell>
          <cell r="K4151" t="str">
            <v>630</v>
          </cell>
        </row>
        <row r="4152">
          <cell r="I4152">
            <v>453.36</v>
          </cell>
          <cell r="K4152" t="str">
            <v>630</v>
          </cell>
        </row>
        <row r="4153">
          <cell r="I4153">
            <v>269.38</v>
          </cell>
          <cell r="K4153" t="str">
            <v>630</v>
          </cell>
        </row>
        <row r="4154">
          <cell r="I4154">
            <v>12762.78</v>
          </cell>
          <cell r="K4154" t="str">
            <v>630</v>
          </cell>
        </row>
        <row r="4155">
          <cell r="I4155">
            <v>42.19</v>
          </cell>
          <cell r="K4155" t="str">
            <v>630</v>
          </cell>
        </row>
        <row r="4156">
          <cell r="I4156">
            <v>13182.79</v>
          </cell>
          <cell r="K4156" t="str">
            <v>630</v>
          </cell>
        </row>
        <row r="4157">
          <cell r="I4157">
            <v>13524.34</v>
          </cell>
          <cell r="K4157" t="str">
            <v>630</v>
          </cell>
        </row>
        <row r="4158">
          <cell r="I4158">
            <v>966</v>
          </cell>
          <cell r="K4158" t="str">
            <v>630</v>
          </cell>
        </row>
        <row r="4159">
          <cell r="I4159">
            <v>23.4</v>
          </cell>
          <cell r="K4159" t="str">
            <v>630</v>
          </cell>
        </row>
        <row r="4160">
          <cell r="I4160">
            <v>722.05</v>
          </cell>
          <cell r="K4160" t="str">
            <v>630</v>
          </cell>
        </row>
        <row r="4161">
          <cell r="I4161">
            <v>21476.07</v>
          </cell>
          <cell r="K4161" t="str">
            <v>630</v>
          </cell>
        </row>
        <row r="4162">
          <cell r="I4162">
            <v>12613.41</v>
          </cell>
          <cell r="K4162" t="str">
            <v>630</v>
          </cell>
        </row>
        <row r="4163">
          <cell r="I4163">
            <v>11263.64</v>
          </cell>
          <cell r="K4163" t="str">
            <v>630</v>
          </cell>
        </row>
        <row r="4164">
          <cell r="I4164">
            <v>19564.78</v>
          </cell>
          <cell r="K4164" t="str">
            <v>630</v>
          </cell>
        </row>
        <row r="4165">
          <cell r="I4165">
            <v>-165.9</v>
          </cell>
          <cell r="K4165" t="str">
            <v>630</v>
          </cell>
        </row>
        <row r="4166">
          <cell r="I4166">
            <v>5522.8</v>
          </cell>
          <cell r="K4166" t="str">
            <v>630</v>
          </cell>
        </row>
        <row r="4167">
          <cell r="I4167">
            <v>8018.34</v>
          </cell>
          <cell r="K4167" t="str">
            <v>630</v>
          </cell>
        </row>
        <row r="4168">
          <cell r="I4168">
            <v>5108.3900000000003</v>
          </cell>
          <cell r="K4168" t="str">
            <v>630</v>
          </cell>
        </row>
        <row r="4169">
          <cell r="I4169">
            <v>5438.1</v>
          </cell>
          <cell r="K4169" t="str">
            <v>630</v>
          </cell>
        </row>
        <row r="4170">
          <cell r="I4170">
            <v>42</v>
          </cell>
          <cell r="K4170" t="str">
            <v>640</v>
          </cell>
        </row>
        <row r="4171">
          <cell r="I4171">
            <v>7811</v>
          </cell>
          <cell r="K4171" t="str">
            <v>640</v>
          </cell>
        </row>
        <row r="4172">
          <cell r="I4172">
            <v>0</v>
          </cell>
          <cell r="K4172" t="str">
            <v>640</v>
          </cell>
        </row>
        <row r="4173">
          <cell r="I4173">
            <v>6818.75</v>
          </cell>
          <cell r="K4173" t="str">
            <v>640</v>
          </cell>
        </row>
        <row r="4174">
          <cell r="I4174">
            <v>216439</v>
          </cell>
          <cell r="K4174" t="str">
            <v>640</v>
          </cell>
        </row>
        <row r="4175">
          <cell r="I4175">
            <v>134.97999999999999</v>
          </cell>
          <cell r="K4175" t="str">
            <v>640</v>
          </cell>
        </row>
        <row r="4176">
          <cell r="I4176">
            <v>0</v>
          </cell>
          <cell r="K4176" t="str">
            <v>710</v>
          </cell>
        </row>
        <row r="4177">
          <cell r="I4177">
            <v>0</v>
          </cell>
          <cell r="K4177" t="str">
            <v>710</v>
          </cell>
        </row>
        <row r="4178">
          <cell r="I4178">
            <v>-93.66</v>
          </cell>
          <cell r="K4178" t="str">
            <v>710</v>
          </cell>
        </row>
        <row r="4179">
          <cell r="I4179">
            <v>0</v>
          </cell>
          <cell r="K4179" t="str">
            <v>710</v>
          </cell>
        </row>
        <row r="4180">
          <cell r="I4180">
            <v>0</v>
          </cell>
          <cell r="K4180" t="str">
            <v>630</v>
          </cell>
        </row>
        <row r="4181">
          <cell r="I4181">
            <v>0</v>
          </cell>
          <cell r="K4181" t="str">
            <v>630</v>
          </cell>
        </row>
        <row r="4182">
          <cell r="I4182">
            <v>27068.36</v>
          </cell>
          <cell r="K4182" t="str">
            <v>610</v>
          </cell>
        </row>
        <row r="4183">
          <cell r="I4183">
            <v>3174.28</v>
          </cell>
          <cell r="K4183" t="str">
            <v>610</v>
          </cell>
        </row>
        <row r="4184">
          <cell r="I4184">
            <v>93.54</v>
          </cell>
          <cell r="K4184" t="str">
            <v>610</v>
          </cell>
        </row>
        <row r="4185">
          <cell r="I4185">
            <v>7306.86</v>
          </cell>
          <cell r="K4185" t="str">
            <v>610</v>
          </cell>
        </row>
        <row r="4186">
          <cell r="I4186">
            <v>5100.12</v>
          </cell>
          <cell r="K4186" t="str">
            <v>620</v>
          </cell>
        </row>
        <row r="4187">
          <cell r="I4187">
            <v>1112.04</v>
          </cell>
          <cell r="K4187" t="str">
            <v>620</v>
          </cell>
        </row>
        <row r="4188">
          <cell r="I4188">
            <v>529.25</v>
          </cell>
          <cell r="K4188" t="str">
            <v>620</v>
          </cell>
        </row>
        <row r="4189">
          <cell r="I4189">
            <v>11107.95</v>
          </cell>
          <cell r="K4189" t="str">
            <v>620</v>
          </cell>
        </row>
        <row r="4190">
          <cell r="I4190">
            <v>637.85</v>
          </cell>
          <cell r="K4190" t="str">
            <v>620</v>
          </cell>
        </row>
        <row r="4191">
          <cell r="I4191">
            <v>2206.21</v>
          </cell>
          <cell r="K4191" t="str">
            <v>620</v>
          </cell>
        </row>
        <row r="4192">
          <cell r="I4192">
            <v>346.72</v>
          </cell>
          <cell r="K4192" t="str">
            <v>620</v>
          </cell>
        </row>
        <row r="4193">
          <cell r="I4193">
            <v>196.83</v>
          </cell>
          <cell r="K4193" t="str">
            <v>620</v>
          </cell>
        </row>
        <row r="4194">
          <cell r="I4194">
            <v>3767.82</v>
          </cell>
          <cell r="K4194" t="str">
            <v>620</v>
          </cell>
        </row>
        <row r="4195">
          <cell r="I4195">
            <v>272.19</v>
          </cell>
          <cell r="K4195" t="str">
            <v>620</v>
          </cell>
        </row>
        <row r="4196">
          <cell r="I4196">
            <v>245.57</v>
          </cell>
          <cell r="K4196" t="str">
            <v>630</v>
          </cell>
        </row>
        <row r="4197">
          <cell r="I4197">
            <v>9308.7000000000007</v>
          </cell>
          <cell r="K4197" t="str">
            <v>630</v>
          </cell>
        </row>
        <row r="4198">
          <cell r="I4198">
            <v>71.7</v>
          </cell>
          <cell r="K4198" t="str">
            <v>630</v>
          </cell>
        </row>
        <row r="4199">
          <cell r="I4199">
            <v>9.48</v>
          </cell>
          <cell r="K4199" t="str">
            <v>630</v>
          </cell>
        </row>
        <row r="4200">
          <cell r="I4200">
            <v>269.67</v>
          </cell>
          <cell r="K4200" t="str">
            <v>630</v>
          </cell>
        </row>
        <row r="4201">
          <cell r="I4201">
            <v>2917.5</v>
          </cell>
          <cell r="K4201" t="str">
            <v>630</v>
          </cell>
        </row>
        <row r="4202">
          <cell r="I4202">
            <v>51.12</v>
          </cell>
          <cell r="K4202" t="str">
            <v>630</v>
          </cell>
        </row>
        <row r="4203">
          <cell r="I4203">
            <v>225.35</v>
          </cell>
          <cell r="K4203" t="str">
            <v>630</v>
          </cell>
        </row>
        <row r="4204">
          <cell r="I4204">
            <v>533.19000000000005</v>
          </cell>
          <cell r="K4204" t="str">
            <v>630</v>
          </cell>
        </row>
        <row r="4205">
          <cell r="I4205">
            <v>368.5</v>
          </cell>
          <cell r="K4205" t="str">
            <v>630</v>
          </cell>
        </row>
        <row r="4206">
          <cell r="I4206">
            <v>4659.66</v>
          </cell>
          <cell r="K4206" t="str">
            <v>630</v>
          </cell>
        </row>
        <row r="4207">
          <cell r="I4207">
            <v>0</v>
          </cell>
          <cell r="K4207" t="str">
            <v>630</v>
          </cell>
        </row>
        <row r="4208">
          <cell r="I4208">
            <v>81.55</v>
          </cell>
          <cell r="K4208" t="str">
            <v>630</v>
          </cell>
        </row>
        <row r="4209">
          <cell r="I4209">
            <v>0</v>
          </cell>
          <cell r="K4209" t="str">
            <v>630</v>
          </cell>
        </row>
        <row r="4210">
          <cell r="I4210">
            <v>339.58</v>
          </cell>
          <cell r="K4210" t="str">
            <v>630</v>
          </cell>
        </row>
        <row r="4211">
          <cell r="I4211">
            <v>5</v>
          </cell>
          <cell r="K4211" t="str">
            <v>630</v>
          </cell>
        </row>
        <row r="4212">
          <cell r="I4212">
            <v>25632.5</v>
          </cell>
          <cell r="K4212" t="str">
            <v>630</v>
          </cell>
        </row>
        <row r="4213">
          <cell r="I4213">
            <v>12967</v>
          </cell>
          <cell r="K4213" t="str">
            <v>630</v>
          </cell>
        </row>
        <row r="4214">
          <cell r="I4214">
            <v>22084.14</v>
          </cell>
          <cell r="K4214" t="str">
            <v>630</v>
          </cell>
        </row>
        <row r="4215">
          <cell r="I4215">
            <v>0</v>
          </cell>
          <cell r="K4215" t="str">
            <v>640</v>
          </cell>
        </row>
        <row r="4216">
          <cell r="I4216">
            <v>39482</v>
          </cell>
          <cell r="K4216" t="str">
            <v>640</v>
          </cell>
        </row>
        <row r="4217">
          <cell r="I4217">
            <v>4000</v>
          </cell>
          <cell r="K4217" t="str">
            <v>640</v>
          </cell>
        </row>
        <row r="4218">
          <cell r="I4218">
            <v>58082.080000000002</v>
          </cell>
          <cell r="K4218" t="str">
            <v>610</v>
          </cell>
        </row>
        <row r="4219">
          <cell r="I4219">
            <v>2079.38</v>
          </cell>
          <cell r="K4219" t="str">
            <v>610</v>
          </cell>
        </row>
        <row r="4220">
          <cell r="I4220">
            <v>6016.14</v>
          </cell>
          <cell r="K4220" t="str">
            <v>620</v>
          </cell>
        </row>
        <row r="4221">
          <cell r="I4221">
            <v>842.27</v>
          </cell>
          <cell r="K4221" t="str">
            <v>620</v>
          </cell>
        </row>
        <row r="4222">
          <cell r="I4222">
            <v>8422.59</v>
          </cell>
          <cell r="K4222" t="str">
            <v>620</v>
          </cell>
        </row>
        <row r="4223">
          <cell r="I4223">
            <v>481.3</v>
          </cell>
          <cell r="K4223" t="str">
            <v>620</v>
          </cell>
        </row>
        <row r="4224">
          <cell r="I4224">
            <v>1804.85</v>
          </cell>
          <cell r="K4224" t="str">
            <v>620</v>
          </cell>
        </row>
        <row r="4225">
          <cell r="I4225">
            <v>601.62</v>
          </cell>
          <cell r="K4225" t="str">
            <v>620</v>
          </cell>
        </row>
        <row r="4226">
          <cell r="I4226">
            <v>150.4</v>
          </cell>
          <cell r="K4226" t="str">
            <v>620</v>
          </cell>
        </row>
        <row r="4227">
          <cell r="I4227">
            <v>2857.67</v>
          </cell>
          <cell r="K4227" t="str">
            <v>620</v>
          </cell>
        </row>
        <row r="4228">
          <cell r="I4228">
            <v>616.64</v>
          </cell>
          <cell r="K4228" t="str">
            <v>630</v>
          </cell>
        </row>
        <row r="4229">
          <cell r="I4229">
            <v>232.51</v>
          </cell>
          <cell r="K4229" t="str">
            <v>630</v>
          </cell>
        </row>
        <row r="4230">
          <cell r="I4230">
            <v>161.49</v>
          </cell>
          <cell r="K4230" t="str">
            <v>630</v>
          </cell>
        </row>
        <row r="4231">
          <cell r="I4231">
            <v>267.52</v>
          </cell>
          <cell r="K4231" t="str">
            <v>630</v>
          </cell>
        </row>
        <row r="4232">
          <cell r="I4232">
            <v>23614.04</v>
          </cell>
          <cell r="K4232" t="str">
            <v>710</v>
          </cell>
        </row>
        <row r="4233">
          <cell r="I4233">
            <v>6833.19</v>
          </cell>
          <cell r="K4233" t="str">
            <v>610</v>
          </cell>
        </row>
        <row r="4234">
          <cell r="I4234">
            <v>244.63</v>
          </cell>
          <cell r="K4234" t="str">
            <v>610</v>
          </cell>
        </row>
        <row r="4235">
          <cell r="I4235">
            <v>707.77</v>
          </cell>
          <cell r="K4235" t="str">
            <v>620</v>
          </cell>
        </row>
        <row r="4236">
          <cell r="I4236">
            <v>99.1</v>
          </cell>
          <cell r="K4236" t="str">
            <v>620</v>
          </cell>
        </row>
        <row r="4237">
          <cell r="I4237">
            <v>990.9</v>
          </cell>
          <cell r="K4237" t="str">
            <v>620</v>
          </cell>
        </row>
        <row r="4238">
          <cell r="I4238">
            <v>56.62</v>
          </cell>
          <cell r="K4238" t="str">
            <v>620</v>
          </cell>
        </row>
        <row r="4239">
          <cell r="I4239">
            <v>212.33</v>
          </cell>
          <cell r="K4239" t="str">
            <v>620</v>
          </cell>
        </row>
        <row r="4240">
          <cell r="I4240">
            <v>70.78</v>
          </cell>
          <cell r="K4240" t="str">
            <v>620</v>
          </cell>
        </row>
        <row r="4241">
          <cell r="I4241">
            <v>17.690000000000001</v>
          </cell>
          <cell r="K4241" t="str">
            <v>620</v>
          </cell>
        </row>
        <row r="4242">
          <cell r="I4242">
            <v>336.19</v>
          </cell>
          <cell r="K4242" t="str">
            <v>620</v>
          </cell>
        </row>
        <row r="4243">
          <cell r="I4243">
            <v>72.44</v>
          </cell>
          <cell r="K4243" t="str">
            <v>630</v>
          </cell>
        </row>
        <row r="4244">
          <cell r="I4244">
            <v>27.35</v>
          </cell>
          <cell r="K4244" t="str">
            <v>630</v>
          </cell>
        </row>
        <row r="4245">
          <cell r="I4245">
            <v>19</v>
          </cell>
          <cell r="K4245" t="str">
            <v>630</v>
          </cell>
        </row>
        <row r="4246">
          <cell r="I4246">
            <v>31.47</v>
          </cell>
          <cell r="K4246" t="str">
            <v>630</v>
          </cell>
        </row>
        <row r="4247">
          <cell r="I4247">
            <v>2778.12</v>
          </cell>
          <cell r="K4247" t="str">
            <v>710</v>
          </cell>
        </row>
        <row r="4248">
          <cell r="I4248">
            <v>0</v>
          </cell>
          <cell r="K4248" t="str">
            <v>630</v>
          </cell>
        </row>
        <row r="4249">
          <cell r="I4249">
            <v>0</v>
          </cell>
          <cell r="K4249" t="str">
            <v>630</v>
          </cell>
        </row>
        <row r="4250">
          <cell r="I4250">
            <v>29446.65</v>
          </cell>
          <cell r="K4250" t="str">
            <v>610</v>
          </cell>
        </row>
        <row r="4251">
          <cell r="I4251">
            <v>10230.15</v>
          </cell>
          <cell r="K4251" t="str">
            <v>610</v>
          </cell>
        </row>
        <row r="4252">
          <cell r="I4252">
            <v>575.6</v>
          </cell>
          <cell r="K4252" t="str">
            <v>610</v>
          </cell>
        </row>
        <row r="4253">
          <cell r="I4253">
            <v>84149.55</v>
          </cell>
          <cell r="K4253" t="str">
            <v>610</v>
          </cell>
        </row>
        <row r="4254">
          <cell r="I4254">
            <v>13375.61</v>
          </cell>
          <cell r="K4254" t="str">
            <v>620</v>
          </cell>
        </row>
        <row r="4255">
          <cell r="I4255">
            <v>2721.39</v>
          </cell>
          <cell r="K4255" t="str">
            <v>620</v>
          </cell>
        </row>
        <row r="4256">
          <cell r="I4256">
            <v>1685.45</v>
          </cell>
          <cell r="K4256" t="str">
            <v>620</v>
          </cell>
        </row>
        <row r="4257">
          <cell r="I4257">
            <v>22753.14</v>
          </cell>
          <cell r="K4257" t="str">
            <v>620</v>
          </cell>
        </row>
        <row r="4258">
          <cell r="I4258">
            <v>1362.64</v>
          </cell>
          <cell r="K4258" t="str">
            <v>620</v>
          </cell>
        </row>
        <row r="4259">
          <cell r="I4259">
            <v>4082.87</v>
          </cell>
          <cell r="K4259" t="str">
            <v>620</v>
          </cell>
        </row>
        <row r="4260">
          <cell r="I4260">
            <v>1010.76</v>
          </cell>
          <cell r="K4260" t="str">
            <v>620</v>
          </cell>
        </row>
        <row r="4261">
          <cell r="I4261">
            <v>405.31</v>
          </cell>
          <cell r="K4261" t="str">
            <v>620</v>
          </cell>
        </row>
        <row r="4262">
          <cell r="I4262">
            <v>7718.73</v>
          </cell>
          <cell r="K4262" t="str">
            <v>620</v>
          </cell>
        </row>
        <row r="4263">
          <cell r="I4263">
            <v>1309.06</v>
          </cell>
          <cell r="K4263" t="str">
            <v>620</v>
          </cell>
        </row>
        <row r="4264">
          <cell r="I4264">
            <v>1139.78</v>
          </cell>
          <cell r="K4264" t="str">
            <v>630</v>
          </cell>
        </row>
        <row r="4265">
          <cell r="I4265">
            <v>18585.23</v>
          </cell>
          <cell r="K4265" t="str">
            <v>630</v>
          </cell>
        </row>
        <row r="4266">
          <cell r="I4266">
            <v>11208.8</v>
          </cell>
          <cell r="K4266" t="str">
            <v>630</v>
          </cell>
        </row>
        <row r="4267">
          <cell r="I4267">
            <v>1616.9</v>
          </cell>
          <cell r="K4267" t="str">
            <v>630</v>
          </cell>
        </row>
        <row r="4268">
          <cell r="I4268">
            <v>9.3000000000000007</v>
          </cell>
          <cell r="K4268" t="str">
            <v>630</v>
          </cell>
        </row>
        <row r="4269">
          <cell r="I4269">
            <v>163.97</v>
          </cell>
          <cell r="K4269" t="str">
            <v>630</v>
          </cell>
        </row>
        <row r="4270">
          <cell r="I4270">
            <v>1059.6099999999999</v>
          </cell>
          <cell r="K4270" t="str">
            <v>630</v>
          </cell>
        </row>
        <row r="4271">
          <cell r="I4271">
            <v>186.85</v>
          </cell>
          <cell r="K4271" t="str">
            <v>630</v>
          </cell>
        </row>
        <row r="4272">
          <cell r="I4272">
            <v>-78.83</v>
          </cell>
          <cell r="K4272" t="str">
            <v>630</v>
          </cell>
        </row>
        <row r="4273">
          <cell r="I4273">
            <v>147.59</v>
          </cell>
          <cell r="K4273" t="str">
            <v>630</v>
          </cell>
        </row>
        <row r="4274">
          <cell r="I4274">
            <v>-266</v>
          </cell>
          <cell r="K4274" t="str">
            <v>630</v>
          </cell>
        </row>
        <row r="4275">
          <cell r="I4275">
            <v>8727.56</v>
          </cell>
          <cell r="K4275" t="str">
            <v>630</v>
          </cell>
        </row>
        <row r="4276">
          <cell r="I4276">
            <v>14968.19</v>
          </cell>
          <cell r="K4276" t="str">
            <v>630</v>
          </cell>
        </row>
        <row r="4277">
          <cell r="I4277">
            <v>-842.03</v>
          </cell>
          <cell r="K4277" t="str">
            <v>630</v>
          </cell>
        </row>
        <row r="4278">
          <cell r="I4278">
            <v>4814.17</v>
          </cell>
          <cell r="K4278" t="str">
            <v>630</v>
          </cell>
        </row>
        <row r="4279">
          <cell r="I4279">
            <v>-5.97</v>
          </cell>
          <cell r="K4279" t="str">
            <v>630</v>
          </cell>
        </row>
        <row r="4280">
          <cell r="I4280">
            <v>529.86</v>
          </cell>
          <cell r="K4280" t="str">
            <v>630</v>
          </cell>
        </row>
        <row r="4281">
          <cell r="I4281">
            <v>625.49</v>
          </cell>
          <cell r="K4281" t="str">
            <v>630</v>
          </cell>
        </row>
        <row r="4282">
          <cell r="I4282">
            <v>98.47</v>
          </cell>
          <cell r="K4282" t="str">
            <v>630</v>
          </cell>
        </row>
        <row r="4283">
          <cell r="I4283">
            <v>2651.4</v>
          </cell>
          <cell r="K4283" t="str">
            <v>630</v>
          </cell>
        </row>
        <row r="4284">
          <cell r="I4284">
            <v>259.89</v>
          </cell>
          <cell r="K4284" t="str">
            <v>630</v>
          </cell>
        </row>
        <row r="4285">
          <cell r="I4285">
            <v>331.8</v>
          </cell>
          <cell r="K4285" t="str">
            <v>630</v>
          </cell>
        </row>
        <row r="4286">
          <cell r="I4286">
            <v>2021.02</v>
          </cell>
          <cell r="K4286" t="str">
            <v>630</v>
          </cell>
        </row>
        <row r="4287">
          <cell r="I4287">
            <v>-133.96</v>
          </cell>
          <cell r="K4287" t="str">
            <v>630</v>
          </cell>
        </row>
        <row r="4288">
          <cell r="I4288">
            <v>324.66000000000003</v>
          </cell>
          <cell r="K4288" t="str">
            <v>630</v>
          </cell>
        </row>
        <row r="4289">
          <cell r="I4289">
            <v>2034.82</v>
          </cell>
          <cell r="K4289" t="str">
            <v>630</v>
          </cell>
        </row>
        <row r="4290">
          <cell r="I4290">
            <v>866.46</v>
          </cell>
          <cell r="K4290" t="str">
            <v>630</v>
          </cell>
        </row>
        <row r="4291">
          <cell r="I4291">
            <v>199.62</v>
          </cell>
          <cell r="K4291" t="str">
            <v>630</v>
          </cell>
        </row>
        <row r="4292">
          <cell r="I4292">
            <v>22647.74</v>
          </cell>
          <cell r="K4292" t="str">
            <v>630</v>
          </cell>
        </row>
        <row r="4293">
          <cell r="I4293">
            <v>104425.3</v>
          </cell>
          <cell r="K4293" t="str">
            <v>630</v>
          </cell>
        </row>
        <row r="4294">
          <cell r="I4294">
            <v>60</v>
          </cell>
          <cell r="K4294" t="str">
            <v>630</v>
          </cell>
        </row>
        <row r="4295">
          <cell r="I4295">
            <v>219.63</v>
          </cell>
          <cell r="K4295" t="str">
            <v>630</v>
          </cell>
        </row>
        <row r="4296">
          <cell r="I4296">
            <v>513.29999999999995</v>
          </cell>
          <cell r="K4296" t="str">
            <v>630</v>
          </cell>
        </row>
        <row r="4297">
          <cell r="I4297">
            <v>983.65</v>
          </cell>
          <cell r="K4297" t="str">
            <v>630</v>
          </cell>
        </row>
        <row r="4298">
          <cell r="I4298">
            <v>1232.93</v>
          </cell>
          <cell r="K4298" t="str">
            <v>630</v>
          </cell>
        </row>
        <row r="4299">
          <cell r="I4299">
            <v>2.23</v>
          </cell>
          <cell r="K4299" t="str">
            <v>630</v>
          </cell>
        </row>
        <row r="4300">
          <cell r="I4300">
            <v>44020.4</v>
          </cell>
          <cell r="K4300" t="str">
            <v>630</v>
          </cell>
        </row>
        <row r="4301">
          <cell r="I4301">
            <v>18289.93</v>
          </cell>
          <cell r="K4301" t="str">
            <v>630</v>
          </cell>
        </row>
        <row r="4302">
          <cell r="I4302">
            <v>-2720.08</v>
          </cell>
          <cell r="K4302" t="str">
            <v>630</v>
          </cell>
        </row>
        <row r="4303">
          <cell r="I4303">
            <v>-37955.839999999997</v>
          </cell>
          <cell r="K4303" t="str">
            <v>630</v>
          </cell>
        </row>
        <row r="4304">
          <cell r="I4304">
            <v>144</v>
          </cell>
          <cell r="K4304" t="str">
            <v>630</v>
          </cell>
        </row>
        <row r="4305">
          <cell r="I4305">
            <v>3830.17</v>
          </cell>
          <cell r="K4305" t="str">
            <v>630</v>
          </cell>
        </row>
        <row r="4306">
          <cell r="I4306">
            <v>535</v>
          </cell>
          <cell r="K4306" t="str">
            <v>640</v>
          </cell>
        </row>
        <row r="4307">
          <cell r="I4307">
            <v>854</v>
          </cell>
          <cell r="K4307" t="str">
            <v>640</v>
          </cell>
        </row>
        <row r="4308">
          <cell r="I4308">
            <v>195.81</v>
          </cell>
          <cell r="K4308" t="str">
            <v>640</v>
          </cell>
        </row>
        <row r="4309">
          <cell r="I4309">
            <v>274.99</v>
          </cell>
          <cell r="K4309" t="str">
            <v>710</v>
          </cell>
        </row>
        <row r="4310">
          <cell r="I4310">
            <v>43943.14</v>
          </cell>
          <cell r="K4310" t="str">
            <v>630</v>
          </cell>
        </row>
        <row r="4311">
          <cell r="I4311">
            <v>0</v>
          </cell>
          <cell r="K4311" t="str">
            <v>710</v>
          </cell>
        </row>
        <row r="4312">
          <cell r="I4312">
            <v>19089.5</v>
          </cell>
          <cell r="K4312" t="str">
            <v>610</v>
          </cell>
        </row>
        <row r="4313">
          <cell r="I4313">
            <v>3635.66</v>
          </cell>
          <cell r="K4313" t="str">
            <v>610</v>
          </cell>
        </row>
        <row r="4314">
          <cell r="I4314">
            <v>376.39</v>
          </cell>
          <cell r="K4314" t="str">
            <v>610</v>
          </cell>
        </row>
        <row r="4315">
          <cell r="I4315">
            <v>24650.49</v>
          </cell>
          <cell r="K4315" t="str">
            <v>610</v>
          </cell>
        </row>
        <row r="4316">
          <cell r="I4316">
            <v>4785.0200000000004</v>
          </cell>
          <cell r="K4316" t="str">
            <v>620</v>
          </cell>
        </row>
        <row r="4317">
          <cell r="I4317">
            <v>1129.31</v>
          </cell>
          <cell r="K4317" t="str">
            <v>620</v>
          </cell>
        </row>
        <row r="4318">
          <cell r="I4318">
            <v>762.03</v>
          </cell>
          <cell r="K4318" t="str">
            <v>620</v>
          </cell>
        </row>
        <row r="4319">
          <cell r="I4319">
            <v>9103.5</v>
          </cell>
          <cell r="K4319" t="str">
            <v>620</v>
          </cell>
        </row>
        <row r="4320">
          <cell r="I4320">
            <v>515.42999999999995</v>
          </cell>
          <cell r="K4320" t="str">
            <v>620</v>
          </cell>
        </row>
        <row r="4321">
          <cell r="I4321">
            <v>1699.59</v>
          </cell>
          <cell r="K4321" t="str">
            <v>620</v>
          </cell>
        </row>
        <row r="4322">
          <cell r="I4322">
            <v>488.78</v>
          </cell>
          <cell r="K4322" t="str">
            <v>620</v>
          </cell>
        </row>
        <row r="4323">
          <cell r="I4323">
            <v>160.1</v>
          </cell>
          <cell r="K4323" t="str">
            <v>620</v>
          </cell>
        </row>
        <row r="4324">
          <cell r="I4324">
            <v>3062.25</v>
          </cell>
          <cell r="K4324" t="str">
            <v>620</v>
          </cell>
        </row>
        <row r="4325">
          <cell r="I4325">
            <v>664.99</v>
          </cell>
          <cell r="K4325" t="str">
            <v>620</v>
          </cell>
        </row>
        <row r="4326">
          <cell r="I4326">
            <v>1265.5999999999999</v>
          </cell>
          <cell r="K4326" t="str">
            <v>630</v>
          </cell>
        </row>
        <row r="4327">
          <cell r="I4327">
            <v>6855.99</v>
          </cell>
          <cell r="K4327" t="str">
            <v>630</v>
          </cell>
        </row>
        <row r="4328">
          <cell r="I4328">
            <v>15356.01</v>
          </cell>
          <cell r="K4328" t="str">
            <v>630</v>
          </cell>
        </row>
        <row r="4329">
          <cell r="I4329">
            <v>276.2</v>
          </cell>
          <cell r="K4329" t="str">
            <v>630</v>
          </cell>
        </row>
        <row r="4330">
          <cell r="I4330">
            <v>997.94</v>
          </cell>
          <cell r="K4330" t="str">
            <v>630</v>
          </cell>
        </row>
        <row r="4331">
          <cell r="I4331">
            <v>609.85</v>
          </cell>
          <cell r="K4331" t="str">
            <v>630</v>
          </cell>
        </row>
        <row r="4332">
          <cell r="I4332">
            <v>516.36</v>
          </cell>
          <cell r="K4332" t="str">
            <v>630</v>
          </cell>
        </row>
        <row r="4333">
          <cell r="I4333">
            <v>1160.93</v>
          </cell>
          <cell r="K4333" t="str">
            <v>630</v>
          </cell>
        </row>
        <row r="4334">
          <cell r="I4334">
            <v>0</v>
          </cell>
          <cell r="K4334" t="str">
            <v>630</v>
          </cell>
        </row>
        <row r="4335">
          <cell r="I4335">
            <v>3546.11</v>
          </cell>
          <cell r="K4335" t="str">
            <v>630</v>
          </cell>
        </row>
        <row r="4336">
          <cell r="I4336">
            <v>3160</v>
          </cell>
          <cell r="K4336" t="str">
            <v>630</v>
          </cell>
        </row>
        <row r="4337">
          <cell r="I4337">
            <v>483.59</v>
          </cell>
          <cell r="K4337" t="str">
            <v>630</v>
          </cell>
        </row>
        <row r="4338">
          <cell r="I4338">
            <v>872.2</v>
          </cell>
          <cell r="K4338" t="str">
            <v>630</v>
          </cell>
        </row>
        <row r="4339">
          <cell r="I4339">
            <v>19553.46</v>
          </cell>
          <cell r="K4339" t="str">
            <v>630</v>
          </cell>
        </row>
        <row r="4340">
          <cell r="I4340">
            <v>30</v>
          </cell>
          <cell r="K4340" t="str">
            <v>630</v>
          </cell>
        </row>
        <row r="4341">
          <cell r="I4341">
            <v>219.9</v>
          </cell>
          <cell r="K4341" t="str">
            <v>630</v>
          </cell>
        </row>
        <row r="4342">
          <cell r="I4342">
            <v>400.3</v>
          </cell>
          <cell r="K4342" t="str">
            <v>630</v>
          </cell>
        </row>
        <row r="4343">
          <cell r="I4343">
            <v>133</v>
          </cell>
          <cell r="K4343" t="str">
            <v>630</v>
          </cell>
        </row>
        <row r="4344">
          <cell r="I4344">
            <v>3960</v>
          </cell>
          <cell r="K4344" t="str">
            <v>630</v>
          </cell>
        </row>
        <row r="4345">
          <cell r="I4345">
            <v>129.57</v>
          </cell>
          <cell r="K4345" t="str">
            <v>630</v>
          </cell>
        </row>
        <row r="4346">
          <cell r="I4346">
            <v>500</v>
          </cell>
          <cell r="K4346" t="str">
            <v>630</v>
          </cell>
        </row>
        <row r="4347">
          <cell r="I4347">
            <v>200.4</v>
          </cell>
          <cell r="K4347" t="str">
            <v>630</v>
          </cell>
        </row>
        <row r="4348">
          <cell r="I4348">
            <v>3519.09</v>
          </cell>
          <cell r="K4348" t="str">
            <v>630</v>
          </cell>
        </row>
        <row r="4349">
          <cell r="I4349">
            <v>1102.67</v>
          </cell>
          <cell r="K4349" t="str">
            <v>630</v>
          </cell>
        </row>
        <row r="4350">
          <cell r="I4350">
            <v>11953.04</v>
          </cell>
          <cell r="K4350" t="str">
            <v>630</v>
          </cell>
        </row>
        <row r="4351">
          <cell r="I4351">
            <v>1020</v>
          </cell>
          <cell r="K4351" t="str">
            <v>630</v>
          </cell>
        </row>
        <row r="4352">
          <cell r="I4352">
            <v>885.6</v>
          </cell>
          <cell r="K4352" t="str">
            <v>630</v>
          </cell>
        </row>
        <row r="4353">
          <cell r="I4353">
            <v>1895.04</v>
          </cell>
          <cell r="K4353" t="str">
            <v>630</v>
          </cell>
        </row>
        <row r="4354">
          <cell r="I4354">
            <v>6660</v>
          </cell>
          <cell r="K4354" t="str">
            <v>630</v>
          </cell>
        </row>
        <row r="4355">
          <cell r="I4355">
            <v>11640.53</v>
          </cell>
          <cell r="K4355" t="str">
            <v>630</v>
          </cell>
        </row>
        <row r="4356">
          <cell r="I4356">
            <v>1385.4</v>
          </cell>
          <cell r="K4356" t="str">
            <v>630</v>
          </cell>
        </row>
        <row r="4357">
          <cell r="I4357">
            <v>3439</v>
          </cell>
          <cell r="K4357" t="str">
            <v>630</v>
          </cell>
        </row>
        <row r="4358">
          <cell r="I4358">
            <v>58.5</v>
          </cell>
          <cell r="K4358" t="str">
            <v>630</v>
          </cell>
        </row>
        <row r="4359">
          <cell r="I4359">
            <v>1143.46</v>
          </cell>
          <cell r="K4359" t="str">
            <v>630</v>
          </cell>
        </row>
        <row r="4360">
          <cell r="I4360">
            <v>549.51</v>
          </cell>
          <cell r="K4360" t="str">
            <v>630</v>
          </cell>
        </row>
        <row r="4361">
          <cell r="I4361">
            <v>1324.13</v>
          </cell>
          <cell r="K4361" t="str">
            <v>630</v>
          </cell>
        </row>
        <row r="4362">
          <cell r="I4362">
            <v>1007.87</v>
          </cell>
          <cell r="K4362" t="str">
            <v>630</v>
          </cell>
        </row>
        <row r="4363">
          <cell r="I4363">
            <v>11.8</v>
          </cell>
          <cell r="K4363" t="str">
            <v>630</v>
          </cell>
        </row>
        <row r="4364">
          <cell r="I4364">
            <v>10064.5</v>
          </cell>
          <cell r="K4364" t="str">
            <v>630</v>
          </cell>
        </row>
        <row r="4365">
          <cell r="I4365">
            <v>18353.419999999998</v>
          </cell>
          <cell r="K4365" t="str">
            <v>630</v>
          </cell>
        </row>
        <row r="4366">
          <cell r="I4366">
            <v>-220</v>
          </cell>
          <cell r="K4366" t="str">
            <v>630</v>
          </cell>
        </row>
        <row r="4367">
          <cell r="I4367">
            <v>1764.63</v>
          </cell>
          <cell r="K4367" t="str">
            <v>630</v>
          </cell>
        </row>
        <row r="4368">
          <cell r="I4368">
            <v>17560.990000000002</v>
          </cell>
          <cell r="K4368" t="str">
            <v>630</v>
          </cell>
        </row>
        <row r="4369">
          <cell r="I4369">
            <v>6190</v>
          </cell>
          <cell r="K4369" t="str">
            <v>640</v>
          </cell>
        </row>
        <row r="4370">
          <cell r="I4370">
            <v>813</v>
          </cell>
          <cell r="K4370" t="str">
            <v>640</v>
          </cell>
        </row>
        <row r="4371">
          <cell r="I4371">
            <v>737.43</v>
          </cell>
          <cell r="K4371" t="str">
            <v>640</v>
          </cell>
        </row>
        <row r="4372">
          <cell r="I4372">
            <v>0</v>
          </cell>
          <cell r="K4372" t="str">
            <v>710</v>
          </cell>
        </row>
        <row r="4373">
          <cell r="I4373">
            <v>0</v>
          </cell>
          <cell r="K4373" t="str">
            <v>710</v>
          </cell>
        </row>
        <row r="4374">
          <cell r="I4374">
            <v>419.04</v>
          </cell>
          <cell r="K4374" t="str">
            <v>710</v>
          </cell>
        </row>
        <row r="4375">
          <cell r="I4375">
            <v>5.79</v>
          </cell>
          <cell r="K4375" t="str">
            <v>620</v>
          </cell>
        </row>
        <row r="4376">
          <cell r="I4376">
            <v>0.79</v>
          </cell>
          <cell r="K4376" t="str">
            <v>620</v>
          </cell>
        </row>
        <row r="4377">
          <cell r="I4377">
            <v>28.11</v>
          </cell>
          <cell r="K4377" t="str">
            <v>620</v>
          </cell>
        </row>
        <row r="4378">
          <cell r="I4378">
            <v>1.58</v>
          </cell>
          <cell r="K4378" t="str">
            <v>620</v>
          </cell>
        </row>
        <row r="4379">
          <cell r="I4379">
            <v>5.8</v>
          </cell>
          <cell r="K4379" t="str">
            <v>620</v>
          </cell>
        </row>
        <row r="4380">
          <cell r="I4380">
            <v>0.49</v>
          </cell>
          <cell r="K4380" t="str">
            <v>620</v>
          </cell>
        </row>
        <row r="4381">
          <cell r="I4381">
            <v>0.49</v>
          </cell>
          <cell r="K4381" t="str">
            <v>620</v>
          </cell>
        </row>
        <row r="4382">
          <cell r="I4382">
            <v>9.5399999999999991</v>
          </cell>
          <cell r="K4382" t="str">
            <v>620</v>
          </cell>
        </row>
        <row r="4383">
          <cell r="I4383">
            <v>812.28</v>
          </cell>
          <cell r="K4383" t="str">
            <v>630</v>
          </cell>
        </row>
        <row r="4384">
          <cell r="I4384">
            <v>2.99</v>
          </cell>
          <cell r="K4384" t="str">
            <v>630</v>
          </cell>
        </row>
        <row r="4385">
          <cell r="I4385">
            <v>28.13</v>
          </cell>
          <cell r="K4385" t="str">
            <v>630</v>
          </cell>
        </row>
        <row r="4386">
          <cell r="I4386">
            <v>33475.800000000003</v>
          </cell>
          <cell r="K4386" t="str">
            <v>630</v>
          </cell>
        </row>
        <row r="4387">
          <cell r="I4387">
            <v>827.04</v>
          </cell>
          <cell r="K4387" t="str">
            <v>630</v>
          </cell>
        </row>
        <row r="4388">
          <cell r="I4388">
            <v>175</v>
          </cell>
          <cell r="K4388" t="str">
            <v>630</v>
          </cell>
        </row>
        <row r="4389">
          <cell r="I4389">
            <v>463.4</v>
          </cell>
          <cell r="K4389" t="str">
            <v>630</v>
          </cell>
        </row>
        <row r="4390">
          <cell r="I4390">
            <v>618.79999999999995</v>
          </cell>
          <cell r="K4390" t="str">
            <v>630</v>
          </cell>
        </row>
        <row r="4391">
          <cell r="I4391">
            <v>820.14</v>
          </cell>
          <cell r="K4391" t="str">
            <v>630</v>
          </cell>
        </row>
        <row r="4392">
          <cell r="I4392">
            <v>2.59</v>
          </cell>
          <cell r="K4392" t="str">
            <v>630</v>
          </cell>
        </row>
        <row r="4393">
          <cell r="I4393">
            <v>144</v>
          </cell>
          <cell r="K4393" t="str">
            <v>630</v>
          </cell>
        </row>
        <row r="4394">
          <cell r="I4394">
            <v>29779.200000000001</v>
          </cell>
          <cell r="K4394" t="str">
            <v>710</v>
          </cell>
        </row>
        <row r="4395">
          <cell r="I4395">
            <v>0</v>
          </cell>
          <cell r="K4395" t="str">
            <v>710</v>
          </cell>
        </row>
        <row r="4396">
          <cell r="I4396">
            <v>106700.37</v>
          </cell>
          <cell r="K4396" t="str">
            <v>610</v>
          </cell>
        </row>
        <row r="4397">
          <cell r="I4397">
            <v>14784.66</v>
          </cell>
          <cell r="K4397" t="str">
            <v>610</v>
          </cell>
        </row>
        <row r="4398">
          <cell r="I4398">
            <v>2489.77</v>
          </cell>
          <cell r="K4398" t="str">
            <v>610</v>
          </cell>
        </row>
        <row r="4399">
          <cell r="I4399">
            <v>4577.63</v>
          </cell>
          <cell r="K4399" t="str">
            <v>610</v>
          </cell>
        </row>
        <row r="4400">
          <cell r="I4400">
            <v>0</v>
          </cell>
          <cell r="K4400" t="str">
            <v>610</v>
          </cell>
        </row>
        <row r="4401">
          <cell r="I4401">
            <v>9503.3700000000008</v>
          </cell>
          <cell r="K4401" t="str">
            <v>620</v>
          </cell>
        </row>
        <row r="4402">
          <cell r="I4402">
            <v>2552</v>
          </cell>
          <cell r="K4402" t="str">
            <v>620</v>
          </cell>
        </row>
        <row r="4403">
          <cell r="I4403">
            <v>1692.64</v>
          </cell>
          <cell r="K4403" t="str">
            <v>620</v>
          </cell>
        </row>
        <row r="4404">
          <cell r="I4404">
            <v>18345.849999999999</v>
          </cell>
          <cell r="K4404" t="str">
            <v>620</v>
          </cell>
        </row>
        <row r="4405">
          <cell r="I4405">
            <v>967.77</v>
          </cell>
          <cell r="K4405" t="str">
            <v>620</v>
          </cell>
        </row>
        <row r="4406">
          <cell r="I4406">
            <v>3326.83</v>
          </cell>
          <cell r="K4406" t="str">
            <v>620</v>
          </cell>
        </row>
        <row r="4407">
          <cell r="I4407">
            <v>1107.5999999999999</v>
          </cell>
          <cell r="K4407" t="str">
            <v>620</v>
          </cell>
        </row>
        <row r="4408">
          <cell r="I4408">
            <v>301.89</v>
          </cell>
          <cell r="K4408" t="str">
            <v>620</v>
          </cell>
        </row>
        <row r="4409">
          <cell r="I4409">
            <v>5749.09</v>
          </cell>
          <cell r="K4409" t="str">
            <v>620</v>
          </cell>
        </row>
        <row r="4410">
          <cell r="I4410">
            <v>855</v>
          </cell>
          <cell r="K4410" t="str">
            <v>620</v>
          </cell>
        </row>
        <row r="4411">
          <cell r="I4411">
            <v>92.21</v>
          </cell>
          <cell r="K4411" t="str">
            <v>630</v>
          </cell>
        </row>
        <row r="4412">
          <cell r="I4412">
            <v>0</v>
          </cell>
          <cell r="K4412" t="str">
            <v>630</v>
          </cell>
        </row>
        <row r="4413">
          <cell r="I4413">
            <v>20591.310000000001</v>
          </cell>
          <cell r="K4413" t="str">
            <v>630</v>
          </cell>
        </row>
        <row r="4414">
          <cell r="I4414">
            <v>2812.74</v>
          </cell>
          <cell r="K4414" t="str">
            <v>630</v>
          </cell>
        </row>
        <row r="4415">
          <cell r="I4415">
            <v>712.2</v>
          </cell>
          <cell r="K4415" t="str">
            <v>630</v>
          </cell>
        </row>
        <row r="4416">
          <cell r="I4416">
            <v>0</v>
          </cell>
          <cell r="K4416" t="str">
            <v>630</v>
          </cell>
        </row>
        <row r="4417">
          <cell r="I4417">
            <v>3160.54</v>
          </cell>
          <cell r="K4417" t="str">
            <v>630</v>
          </cell>
        </row>
        <row r="4418">
          <cell r="I4418">
            <v>0</v>
          </cell>
          <cell r="K4418" t="str">
            <v>630</v>
          </cell>
        </row>
        <row r="4419">
          <cell r="I4419">
            <v>1962.25</v>
          </cell>
          <cell r="K4419" t="str">
            <v>630</v>
          </cell>
        </row>
        <row r="4420">
          <cell r="I4420">
            <v>0</v>
          </cell>
          <cell r="K4420" t="str">
            <v>630</v>
          </cell>
        </row>
        <row r="4421">
          <cell r="I4421">
            <v>0</v>
          </cell>
          <cell r="K4421" t="str">
            <v>630</v>
          </cell>
        </row>
        <row r="4422">
          <cell r="I4422">
            <v>0</v>
          </cell>
          <cell r="K4422" t="str">
            <v>630</v>
          </cell>
        </row>
        <row r="4423">
          <cell r="I4423">
            <v>-72.5</v>
          </cell>
          <cell r="K4423" t="str">
            <v>630</v>
          </cell>
        </row>
        <row r="4424">
          <cell r="I4424">
            <v>0</v>
          </cell>
          <cell r="K4424" t="str">
            <v>630</v>
          </cell>
        </row>
        <row r="4425">
          <cell r="I4425">
            <v>548.1</v>
          </cell>
          <cell r="K4425" t="str">
            <v>630</v>
          </cell>
        </row>
        <row r="4426">
          <cell r="I4426">
            <v>37.909999999999997</v>
          </cell>
          <cell r="K4426" t="str">
            <v>630</v>
          </cell>
        </row>
        <row r="4427">
          <cell r="I4427">
            <v>0</v>
          </cell>
          <cell r="K4427" t="str">
            <v>630</v>
          </cell>
        </row>
        <row r="4428">
          <cell r="I4428">
            <v>15</v>
          </cell>
          <cell r="K4428" t="str">
            <v>630</v>
          </cell>
        </row>
        <row r="4429">
          <cell r="I4429">
            <v>0</v>
          </cell>
          <cell r="K4429" t="str">
            <v>630</v>
          </cell>
        </row>
        <row r="4430">
          <cell r="I4430">
            <v>1000</v>
          </cell>
          <cell r="K4430" t="str">
            <v>630</v>
          </cell>
        </row>
        <row r="4431">
          <cell r="I4431">
            <v>220.71</v>
          </cell>
          <cell r="K4431" t="str">
            <v>630</v>
          </cell>
        </row>
        <row r="4432">
          <cell r="I4432">
            <v>0</v>
          </cell>
          <cell r="K4432" t="str">
            <v>630</v>
          </cell>
        </row>
        <row r="4433">
          <cell r="I4433">
            <v>0</v>
          </cell>
          <cell r="K4433" t="str">
            <v>630</v>
          </cell>
        </row>
        <row r="4434">
          <cell r="I4434">
            <v>50</v>
          </cell>
          <cell r="K4434" t="str">
            <v>630</v>
          </cell>
        </row>
        <row r="4435">
          <cell r="I4435">
            <v>0</v>
          </cell>
          <cell r="K4435" t="str">
            <v>630</v>
          </cell>
        </row>
        <row r="4436">
          <cell r="I4436">
            <v>0</v>
          </cell>
          <cell r="K4436" t="str">
            <v>630</v>
          </cell>
        </row>
        <row r="4437">
          <cell r="I4437">
            <v>1124.28</v>
          </cell>
          <cell r="K4437" t="str">
            <v>630</v>
          </cell>
        </row>
        <row r="4438">
          <cell r="I4438">
            <v>0</v>
          </cell>
          <cell r="K4438" t="str">
            <v>630</v>
          </cell>
        </row>
        <row r="4439">
          <cell r="I4439">
            <v>0</v>
          </cell>
          <cell r="K4439" t="str">
            <v>630</v>
          </cell>
        </row>
        <row r="4440">
          <cell r="I4440">
            <v>303.32</v>
          </cell>
          <cell r="K4440" t="str">
            <v>630</v>
          </cell>
        </row>
        <row r="4441">
          <cell r="I4441">
            <v>195</v>
          </cell>
          <cell r="K4441" t="str">
            <v>630</v>
          </cell>
        </row>
        <row r="4442">
          <cell r="I4442">
            <v>0</v>
          </cell>
          <cell r="K4442" t="str">
            <v>630</v>
          </cell>
        </row>
        <row r="4443">
          <cell r="I4443">
            <v>-3824.86</v>
          </cell>
          <cell r="K4443" t="str">
            <v>630</v>
          </cell>
        </row>
        <row r="4444">
          <cell r="I4444">
            <v>1954.55</v>
          </cell>
          <cell r="K4444" t="str">
            <v>630</v>
          </cell>
        </row>
        <row r="4445">
          <cell r="I4445">
            <v>32.26</v>
          </cell>
          <cell r="K4445" t="str">
            <v>630</v>
          </cell>
        </row>
        <row r="4446">
          <cell r="I4446">
            <v>0</v>
          </cell>
          <cell r="K4446" t="str">
            <v>630</v>
          </cell>
        </row>
        <row r="4447">
          <cell r="I4447">
            <v>117.52</v>
          </cell>
          <cell r="K4447" t="str">
            <v>630</v>
          </cell>
        </row>
        <row r="4448">
          <cell r="I4448">
            <v>6410.53</v>
          </cell>
          <cell r="K4448" t="str">
            <v>630</v>
          </cell>
        </row>
        <row r="4449">
          <cell r="I4449">
            <v>8293.1</v>
          </cell>
          <cell r="K4449" t="str">
            <v>630</v>
          </cell>
        </row>
        <row r="4450">
          <cell r="I4450">
            <v>1443.17</v>
          </cell>
          <cell r="K4450" t="str">
            <v>630</v>
          </cell>
        </row>
        <row r="4451">
          <cell r="I4451">
            <v>53.29</v>
          </cell>
          <cell r="K4451" t="str">
            <v>630</v>
          </cell>
        </row>
        <row r="4452">
          <cell r="I4452">
            <v>1788</v>
          </cell>
          <cell r="K4452" t="str">
            <v>630</v>
          </cell>
        </row>
        <row r="4453">
          <cell r="I4453">
            <v>1200</v>
          </cell>
          <cell r="K4453" t="str">
            <v>630</v>
          </cell>
        </row>
        <row r="4454">
          <cell r="I4454">
            <v>-1511.1</v>
          </cell>
          <cell r="K4454" t="str">
            <v>630</v>
          </cell>
        </row>
        <row r="4455">
          <cell r="I4455">
            <v>0</v>
          </cell>
          <cell r="K4455" t="str">
            <v>630</v>
          </cell>
        </row>
        <row r="4456">
          <cell r="I4456">
            <v>94.8</v>
          </cell>
          <cell r="K4456" t="str">
            <v>630</v>
          </cell>
        </row>
        <row r="4457">
          <cell r="I4457">
            <v>0</v>
          </cell>
          <cell r="K4457" t="str">
            <v>640</v>
          </cell>
        </row>
        <row r="4458">
          <cell r="I4458">
            <v>346.42</v>
          </cell>
          <cell r="K4458" t="str">
            <v>640</v>
          </cell>
        </row>
        <row r="4459">
          <cell r="I4459">
            <v>26069.5</v>
          </cell>
          <cell r="K4459" t="str">
            <v>640</v>
          </cell>
        </row>
        <row r="4460">
          <cell r="I4460">
            <v>0</v>
          </cell>
          <cell r="K4460" t="str">
            <v>640</v>
          </cell>
        </row>
        <row r="4461">
          <cell r="I4461">
            <v>0</v>
          </cell>
          <cell r="K4461" t="str">
            <v>630</v>
          </cell>
        </row>
        <row r="4462">
          <cell r="I4462">
            <v>0</v>
          </cell>
          <cell r="K4462" t="str">
            <v>630</v>
          </cell>
        </row>
        <row r="4463">
          <cell r="I4463">
            <v>0</v>
          </cell>
          <cell r="K4463" t="str">
            <v>630</v>
          </cell>
        </row>
        <row r="4464">
          <cell r="I4464">
            <v>0</v>
          </cell>
          <cell r="K4464" t="str">
            <v>630</v>
          </cell>
        </row>
        <row r="4465">
          <cell r="I4465">
            <v>0</v>
          </cell>
          <cell r="K4465" t="str">
            <v>630</v>
          </cell>
        </row>
        <row r="4466">
          <cell r="I4466">
            <v>118.72</v>
          </cell>
          <cell r="K4466" t="str">
            <v>630</v>
          </cell>
        </row>
        <row r="4467">
          <cell r="I4467">
            <v>0</v>
          </cell>
          <cell r="K4467" t="str">
            <v>630</v>
          </cell>
        </row>
        <row r="4468">
          <cell r="I4468">
            <v>2323</v>
          </cell>
          <cell r="K4468" t="str">
            <v>630</v>
          </cell>
        </row>
        <row r="4469">
          <cell r="I4469">
            <v>0</v>
          </cell>
          <cell r="K4469" t="str">
            <v>640</v>
          </cell>
        </row>
        <row r="4470">
          <cell r="I4470">
            <v>365030.35</v>
          </cell>
          <cell r="K4470" t="str">
            <v>610</v>
          </cell>
        </row>
        <row r="4471">
          <cell r="I4471">
            <v>21150.32</v>
          </cell>
          <cell r="K4471" t="str">
            <v>610</v>
          </cell>
        </row>
        <row r="4472">
          <cell r="I4472">
            <v>7467.21</v>
          </cell>
          <cell r="K4472" t="str">
            <v>610</v>
          </cell>
        </row>
        <row r="4473">
          <cell r="I4473">
            <v>13660.09</v>
          </cell>
          <cell r="K4473" t="str">
            <v>610</v>
          </cell>
        </row>
        <row r="4474">
          <cell r="I4474">
            <v>34620.18</v>
          </cell>
          <cell r="K4474" t="str">
            <v>620</v>
          </cell>
        </row>
        <row r="4475">
          <cell r="I4475">
            <v>5332.54</v>
          </cell>
          <cell r="K4475" t="str">
            <v>620</v>
          </cell>
        </row>
        <row r="4476">
          <cell r="I4476">
            <v>5733.84</v>
          </cell>
          <cell r="K4476" t="str">
            <v>620</v>
          </cell>
        </row>
        <row r="4477">
          <cell r="I4477">
            <v>58655.1</v>
          </cell>
          <cell r="K4477" t="str">
            <v>620</v>
          </cell>
        </row>
        <row r="4478">
          <cell r="I4478">
            <v>3302.98</v>
          </cell>
          <cell r="K4478" t="str">
            <v>620</v>
          </cell>
        </row>
        <row r="4479">
          <cell r="I4479">
            <v>10251.75</v>
          </cell>
          <cell r="K4479" t="str">
            <v>620</v>
          </cell>
        </row>
        <row r="4480">
          <cell r="I4480">
            <v>3382</v>
          </cell>
          <cell r="K4480" t="str">
            <v>620</v>
          </cell>
        </row>
        <row r="4481">
          <cell r="I4481">
            <v>1030.3399999999999</v>
          </cell>
          <cell r="K4481" t="str">
            <v>620</v>
          </cell>
        </row>
        <row r="4482">
          <cell r="I4482">
            <v>19587.580000000002</v>
          </cell>
          <cell r="K4482" t="str">
            <v>620</v>
          </cell>
        </row>
        <row r="4483">
          <cell r="I4483">
            <v>3070.35</v>
          </cell>
          <cell r="K4483" t="str">
            <v>620</v>
          </cell>
        </row>
        <row r="4484">
          <cell r="I4484">
            <v>845.84</v>
          </cell>
          <cell r="K4484" t="str">
            <v>630</v>
          </cell>
        </row>
        <row r="4485">
          <cell r="I4485">
            <v>2500.46</v>
          </cell>
          <cell r="K4485" t="str">
            <v>630</v>
          </cell>
        </row>
        <row r="4486">
          <cell r="I4486">
            <v>19031.18</v>
          </cell>
          <cell r="K4486" t="str">
            <v>630</v>
          </cell>
        </row>
        <row r="4487">
          <cell r="I4487">
            <v>763</v>
          </cell>
          <cell r="K4487" t="str">
            <v>630</v>
          </cell>
        </row>
        <row r="4488">
          <cell r="I4488">
            <v>1178.9000000000001</v>
          </cell>
          <cell r="K4488" t="str">
            <v>630</v>
          </cell>
        </row>
        <row r="4489">
          <cell r="I4489">
            <v>77.849999999999994</v>
          </cell>
          <cell r="K4489" t="str">
            <v>630</v>
          </cell>
        </row>
        <row r="4490">
          <cell r="I4490">
            <v>334.05</v>
          </cell>
          <cell r="K4490" t="str">
            <v>630</v>
          </cell>
        </row>
        <row r="4491">
          <cell r="I4491">
            <v>195.12</v>
          </cell>
          <cell r="K4491" t="str">
            <v>630</v>
          </cell>
        </row>
        <row r="4492">
          <cell r="I4492">
            <v>4185.3500000000004</v>
          </cell>
          <cell r="K4492" t="str">
            <v>630</v>
          </cell>
        </row>
        <row r="4493">
          <cell r="I4493">
            <v>390.94</v>
          </cell>
          <cell r="K4493" t="str">
            <v>630</v>
          </cell>
        </row>
        <row r="4494">
          <cell r="I4494">
            <v>0</v>
          </cell>
          <cell r="K4494" t="str">
            <v>630</v>
          </cell>
        </row>
        <row r="4495">
          <cell r="I4495">
            <v>7829.5</v>
          </cell>
          <cell r="K4495" t="str">
            <v>630</v>
          </cell>
        </row>
        <row r="4496">
          <cell r="I4496">
            <v>362.4</v>
          </cell>
          <cell r="K4496" t="str">
            <v>630</v>
          </cell>
        </row>
        <row r="4497">
          <cell r="I4497">
            <v>173.25</v>
          </cell>
          <cell r="K4497" t="str">
            <v>630</v>
          </cell>
        </row>
        <row r="4498">
          <cell r="I4498">
            <v>38.26</v>
          </cell>
          <cell r="K4498" t="str">
            <v>630</v>
          </cell>
        </row>
        <row r="4499">
          <cell r="I4499">
            <v>695.56</v>
          </cell>
          <cell r="K4499" t="str">
            <v>630</v>
          </cell>
        </row>
        <row r="4500">
          <cell r="I4500">
            <v>162.15</v>
          </cell>
          <cell r="K4500" t="str">
            <v>630</v>
          </cell>
        </row>
        <row r="4501">
          <cell r="I4501">
            <v>4415</v>
          </cell>
          <cell r="K4501" t="str">
            <v>630</v>
          </cell>
        </row>
        <row r="4502">
          <cell r="I4502">
            <v>37.950000000000003</v>
          </cell>
          <cell r="K4502" t="str">
            <v>630</v>
          </cell>
        </row>
        <row r="4503">
          <cell r="I4503">
            <v>4031.15</v>
          </cell>
          <cell r="K4503" t="str">
            <v>630</v>
          </cell>
        </row>
        <row r="4504">
          <cell r="I4504">
            <v>751.74</v>
          </cell>
          <cell r="K4504" t="str">
            <v>630</v>
          </cell>
        </row>
        <row r="4505">
          <cell r="I4505">
            <v>3461.17</v>
          </cell>
          <cell r="K4505" t="str">
            <v>630</v>
          </cell>
        </row>
        <row r="4506">
          <cell r="I4506">
            <v>8751.4500000000007</v>
          </cell>
          <cell r="K4506" t="str">
            <v>630</v>
          </cell>
        </row>
        <row r="4507">
          <cell r="I4507">
            <v>3820.25</v>
          </cell>
          <cell r="K4507" t="str">
            <v>640</v>
          </cell>
        </row>
        <row r="4508">
          <cell r="I4508">
            <v>647.88</v>
          </cell>
          <cell r="K4508" t="str">
            <v>640</v>
          </cell>
        </row>
        <row r="4509">
          <cell r="I4509">
            <v>56360</v>
          </cell>
          <cell r="K4509" t="str">
            <v>640</v>
          </cell>
        </row>
        <row r="4510">
          <cell r="I4510">
            <v>40153.269999999997</v>
          </cell>
          <cell r="K4510" t="str">
            <v>640</v>
          </cell>
        </row>
        <row r="4511">
          <cell r="I4511">
            <v>0</v>
          </cell>
          <cell r="K4511" t="str">
            <v>710</v>
          </cell>
        </row>
        <row r="4512">
          <cell r="I4512">
            <v>316.12</v>
          </cell>
          <cell r="K4512" t="str">
            <v>610</v>
          </cell>
        </row>
        <row r="4513">
          <cell r="I4513">
            <v>111.16</v>
          </cell>
          <cell r="K4513" t="str">
            <v>620</v>
          </cell>
        </row>
        <row r="4514">
          <cell r="I4514">
            <v>15.48</v>
          </cell>
          <cell r="K4514" t="str">
            <v>620</v>
          </cell>
        </row>
        <row r="4515">
          <cell r="I4515">
            <v>155.11000000000001</v>
          </cell>
          <cell r="K4515" t="str">
            <v>620</v>
          </cell>
        </row>
        <row r="4516">
          <cell r="I4516">
            <v>8.84</v>
          </cell>
          <cell r="K4516" t="str">
            <v>620</v>
          </cell>
        </row>
        <row r="4517">
          <cell r="I4517">
            <v>33.229999999999997</v>
          </cell>
          <cell r="K4517" t="str">
            <v>620</v>
          </cell>
        </row>
        <row r="4518">
          <cell r="I4518">
            <v>11.07</v>
          </cell>
          <cell r="K4518" t="str">
            <v>620</v>
          </cell>
        </row>
        <row r="4519">
          <cell r="I4519">
            <v>2.74</v>
          </cell>
          <cell r="K4519" t="str">
            <v>620</v>
          </cell>
        </row>
        <row r="4520">
          <cell r="I4520">
            <v>52.6</v>
          </cell>
          <cell r="K4520" t="str">
            <v>620</v>
          </cell>
        </row>
        <row r="4521">
          <cell r="I4521">
            <v>44.82</v>
          </cell>
          <cell r="K4521" t="str">
            <v>630</v>
          </cell>
        </row>
        <row r="4522">
          <cell r="I4522">
            <v>4845</v>
          </cell>
          <cell r="K4522" t="str">
            <v>630</v>
          </cell>
        </row>
        <row r="4523">
          <cell r="I4523">
            <v>0</v>
          </cell>
          <cell r="K4523" t="str">
            <v>630</v>
          </cell>
        </row>
        <row r="4524">
          <cell r="I4524">
            <v>30499</v>
          </cell>
          <cell r="K4524" t="str">
            <v>630</v>
          </cell>
        </row>
        <row r="4525">
          <cell r="I4525">
            <v>1.6</v>
          </cell>
          <cell r="K4525" t="str">
            <v>630</v>
          </cell>
        </row>
        <row r="4526">
          <cell r="I4526">
            <v>3.95</v>
          </cell>
          <cell r="K4526" t="str">
            <v>630</v>
          </cell>
        </row>
        <row r="4527">
          <cell r="I4527">
            <v>792</v>
          </cell>
          <cell r="K4527" t="str">
            <v>630</v>
          </cell>
        </row>
        <row r="4528">
          <cell r="I4528">
            <v>-5</v>
          </cell>
          <cell r="K4528" t="str">
            <v>630</v>
          </cell>
        </row>
        <row r="4529">
          <cell r="I4529">
            <v>0.2</v>
          </cell>
          <cell r="K4529" t="str">
            <v>630</v>
          </cell>
        </row>
        <row r="4530">
          <cell r="I4530">
            <v>0</v>
          </cell>
          <cell r="K4530" t="str">
            <v>630</v>
          </cell>
        </row>
        <row r="4531">
          <cell r="I4531">
            <v>4362</v>
          </cell>
          <cell r="K4531" t="str">
            <v>640</v>
          </cell>
        </row>
        <row r="4532">
          <cell r="I4532">
            <v>-145.32</v>
          </cell>
          <cell r="K4532" t="str">
            <v>630</v>
          </cell>
        </row>
        <row r="4533">
          <cell r="I4533">
            <v>41</v>
          </cell>
          <cell r="K4533" t="str">
            <v>630</v>
          </cell>
        </row>
        <row r="4534">
          <cell r="I4534">
            <v>28.16</v>
          </cell>
          <cell r="K4534" t="str">
            <v>630</v>
          </cell>
        </row>
        <row r="4535">
          <cell r="I4535">
            <v>4.5</v>
          </cell>
          <cell r="K4535" t="str">
            <v>630</v>
          </cell>
        </row>
        <row r="4536">
          <cell r="I4536">
            <v>339.5</v>
          </cell>
          <cell r="K4536" t="str">
            <v>630</v>
          </cell>
        </row>
        <row r="4537">
          <cell r="I4537">
            <v>531.1</v>
          </cell>
          <cell r="K4537" t="str">
            <v>630</v>
          </cell>
        </row>
        <row r="4538">
          <cell r="I4538">
            <v>8507.2800000000007</v>
          </cell>
          <cell r="K4538" t="str">
            <v>630</v>
          </cell>
        </row>
        <row r="4539">
          <cell r="I4539">
            <v>0</v>
          </cell>
          <cell r="K4539" t="str">
            <v>630</v>
          </cell>
        </row>
        <row r="4540">
          <cell r="I4540">
            <v>12146.72</v>
          </cell>
          <cell r="K4540" t="str">
            <v>610</v>
          </cell>
        </row>
        <row r="4541">
          <cell r="I4541">
            <v>2499.39</v>
          </cell>
          <cell r="K4541" t="str">
            <v>610</v>
          </cell>
        </row>
        <row r="4542">
          <cell r="I4542">
            <v>207.15</v>
          </cell>
          <cell r="K4542" t="str">
            <v>610</v>
          </cell>
        </row>
        <row r="4543">
          <cell r="I4543">
            <v>1964.85</v>
          </cell>
          <cell r="K4543" t="str">
            <v>610</v>
          </cell>
        </row>
        <row r="4544">
          <cell r="I4544">
            <v>6051.43</v>
          </cell>
          <cell r="K4544" t="str">
            <v>620</v>
          </cell>
        </row>
        <row r="4545">
          <cell r="I4545">
            <v>312.20999999999998</v>
          </cell>
          <cell r="K4545" t="str">
            <v>620</v>
          </cell>
        </row>
        <row r="4546">
          <cell r="I4546">
            <v>280.56</v>
          </cell>
          <cell r="K4546" t="str">
            <v>620</v>
          </cell>
        </row>
        <row r="4547">
          <cell r="I4547">
            <v>3568.19</v>
          </cell>
          <cell r="K4547" t="str">
            <v>620</v>
          </cell>
        </row>
        <row r="4548">
          <cell r="I4548">
            <v>204.85</v>
          </cell>
          <cell r="K4548" t="str">
            <v>620</v>
          </cell>
        </row>
        <row r="4549">
          <cell r="I4549">
            <v>668</v>
          </cell>
          <cell r="K4549" t="str">
            <v>620</v>
          </cell>
        </row>
        <row r="4550">
          <cell r="I4550">
            <v>186.32</v>
          </cell>
          <cell r="K4550" t="str">
            <v>620</v>
          </cell>
        </row>
        <row r="4551">
          <cell r="I4551">
            <v>64.010000000000005</v>
          </cell>
          <cell r="K4551" t="str">
            <v>620</v>
          </cell>
        </row>
        <row r="4552">
          <cell r="I4552">
            <v>1206.71</v>
          </cell>
          <cell r="K4552" t="str">
            <v>620</v>
          </cell>
        </row>
        <row r="4553">
          <cell r="I4553">
            <v>109.65</v>
          </cell>
          <cell r="K4553" t="str">
            <v>620</v>
          </cell>
        </row>
        <row r="4554">
          <cell r="I4554">
            <v>137.72</v>
          </cell>
          <cell r="K4554" t="str">
            <v>630</v>
          </cell>
        </row>
        <row r="4555">
          <cell r="I4555">
            <v>0</v>
          </cell>
          <cell r="K4555" t="str">
            <v>630</v>
          </cell>
        </row>
        <row r="4556">
          <cell r="I4556">
            <v>1899.01</v>
          </cell>
          <cell r="K4556" t="str">
            <v>630</v>
          </cell>
        </row>
        <row r="4557">
          <cell r="I4557">
            <v>486.49</v>
          </cell>
          <cell r="K4557" t="str">
            <v>630</v>
          </cell>
        </row>
        <row r="4558">
          <cell r="I4558">
            <v>0</v>
          </cell>
          <cell r="K4558" t="str">
            <v>630</v>
          </cell>
        </row>
        <row r="4559">
          <cell r="I4559">
            <v>59.65</v>
          </cell>
          <cell r="K4559" t="str">
            <v>630</v>
          </cell>
        </row>
        <row r="4560">
          <cell r="I4560">
            <v>0</v>
          </cell>
          <cell r="K4560" t="str">
            <v>630</v>
          </cell>
        </row>
        <row r="4561">
          <cell r="I4561">
            <v>0</v>
          </cell>
          <cell r="K4561" t="str">
            <v>630</v>
          </cell>
        </row>
        <row r="4562">
          <cell r="I4562">
            <v>341.1</v>
          </cell>
          <cell r="K4562" t="str">
            <v>630</v>
          </cell>
        </row>
        <row r="4563">
          <cell r="I4563">
            <v>0</v>
          </cell>
          <cell r="K4563" t="str">
            <v>630</v>
          </cell>
        </row>
        <row r="4564">
          <cell r="I4564">
            <v>0</v>
          </cell>
          <cell r="K4564" t="str">
            <v>630</v>
          </cell>
        </row>
        <row r="4565">
          <cell r="I4565">
            <v>152.97999999999999</v>
          </cell>
          <cell r="K4565" t="str">
            <v>630</v>
          </cell>
        </row>
        <row r="4566">
          <cell r="I4566">
            <v>54.9</v>
          </cell>
          <cell r="K4566" t="str">
            <v>630</v>
          </cell>
        </row>
        <row r="4567">
          <cell r="I4567">
            <v>0</v>
          </cell>
          <cell r="K4567" t="str">
            <v>630</v>
          </cell>
        </row>
        <row r="4568">
          <cell r="I4568">
            <v>1444.52</v>
          </cell>
          <cell r="K4568" t="str">
            <v>630</v>
          </cell>
        </row>
        <row r="4569">
          <cell r="I4569">
            <v>0</v>
          </cell>
          <cell r="K4569" t="str">
            <v>630</v>
          </cell>
        </row>
        <row r="4570">
          <cell r="I4570">
            <v>102.3</v>
          </cell>
          <cell r="K4570" t="str">
            <v>630</v>
          </cell>
        </row>
        <row r="4571">
          <cell r="I4571">
            <v>5.91</v>
          </cell>
          <cell r="K4571" t="str">
            <v>630</v>
          </cell>
        </row>
        <row r="4572">
          <cell r="I4572">
            <v>0</v>
          </cell>
          <cell r="K4572" t="str">
            <v>630</v>
          </cell>
        </row>
        <row r="4573">
          <cell r="I4573">
            <v>263.88</v>
          </cell>
          <cell r="K4573" t="str">
            <v>630</v>
          </cell>
        </row>
        <row r="4574">
          <cell r="I4574">
            <v>1.72</v>
          </cell>
          <cell r="K4574" t="str">
            <v>630</v>
          </cell>
        </row>
        <row r="4575">
          <cell r="I4575">
            <v>150</v>
          </cell>
          <cell r="K4575" t="str">
            <v>630</v>
          </cell>
        </row>
        <row r="4576">
          <cell r="I4576">
            <v>0</v>
          </cell>
          <cell r="K4576" t="str">
            <v>630</v>
          </cell>
        </row>
        <row r="4577">
          <cell r="I4577">
            <v>0</v>
          </cell>
          <cell r="K4577" t="str">
            <v>630</v>
          </cell>
        </row>
        <row r="4578">
          <cell r="I4578">
            <v>0</v>
          </cell>
          <cell r="K4578" t="str">
            <v>630</v>
          </cell>
        </row>
        <row r="4579">
          <cell r="I4579">
            <v>767.65</v>
          </cell>
          <cell r="K4579" t="str">
            <v>630</v>
          </cell>
        </row>
        <row r="4580">
          <cell r="I4580">
            <v>0</v>
          </cell>
          <cell r="K4580" t="str">
            <v>630</v>
          </cell>
        </row>
        <row r="4581">
          <cell r="I4581">
            <v>0</v>
          </cell>
          <cell r="K4581" t="str">
            <v>630</v>
          </cell>
        </row>
        <row r="4582">
          <cell r="I4582">
            <v>0</v>
          </cell>
          <cell r="K4582" t="str">
            <v>630</v>
          </cell>
        </row>
        <row r="4583">
          <cell r="I4583">
            <v>8.4499999999999993</v>
          </cell>
          <cell r="K4583" t="str">
            <v>630</v>
          </cell>
        </row>
        <row r="4584">
          <cell r="I4584">
            <v>348.76</v>
          </cell>
          <cell r="K4584" t="str">
            <v>630</v>
          </cell>
        </row>
        <row r="4585">
          <cell r="I4585">
            <v>0</v>
          </cell>
          <cell r="K4585" t="str">
            <v>630</v>
          </cell>
        </row>
        <row r="4586">
          <cell r="I4586">
            <v>0</v>
          </cell>
          <cell r="K4586" t="str">
            <v>630</v>
          </cell>
        </row>
        <row r="4587">
          <cell r="I4587">
            <v>5061.46</v>
          </cell>
          <cell r="K4587" t="str">
            <v>630</v>
          </cell>
        </row>
        <row r="4588">
          <cell r="I4588">
            <v>818.7</v>
          </cell>
          <cell r="K4588" t="str">
            <v>630</v>
          </cell>
        </row>
        <row r="4589">
          <cell r="I4589">
            <v>0</v>
          </cell>
          <cell r="K4589" t="str">
            <v>630</v>
          </cell>
        </row>
        <row r="4590">
          <cell r="I4590">
            <v>11355.65</v>
          </cell>
          <cell r="K4590" t="str">
            <v>630</v>
          </cell>
        </row>
        <row r="4591">
          <cell r="I4591">
            <v>44800.17</v>
          </cell>
          <cell r="K4591" t="str">
            <v>630</v>
          </cell>
        </row>
        <row r="4592">
          <cell r="I4592">
            <v>-1043.6600000000001</v>
          </cell>
          <cell r="K4592" t="str">
            <v>630</v>
          </cell>
        </row>
        <row r="4593">
          <cell r="I4593">
            <v>0</v>
          </cell>
          <cell r="K4593" t="str">
            <v>630</v>
          </cell>
        </row>
        <row r="4594">
          <cell r="I4594">
            <v>154.41</v>
          </cell>
          <cell r="K4594" t="str">
            <v>630</v>
          </cell>
        </row>
        <row r="4595">
          <cell r="I4595">
            <v>3.47</v>
          </cell>
          <cell r="K4595" t="str">
            <v>630</v>
          </cell>
        </row>
        <row r="4596">
          <cell r="I4596">
            <v>9180.75</v>
          </cell>
          <cell r="K4596" t="str">
            <v>630</v>
          </cell>
        </row>
        <row r="4597">
          <cell r="I4597">
            <v>4066.12</v>
          </cell>
          <cell r="K4597" t="str">
            <v>630</v>
          </cell>
        </row>
        <row r="4598">
          <cell r="I4598">
            <v>-6698.22</v>
          </cell>
          <cell r="K4598" t="str">
            <v>630</v>
          </cell>
        </row>
        <row r="4599">
          <cell r="I4599">
            <v>0</v>
          </cell>
          <cell r="K4599" t="str">
            <v>630</v>
          </cell>
        </row>
        <row r="4600">
          <cell r="I4600">
            <v>2.83</v>
          </cell>
          <cell r="K4600" t="str">
            <v>630</v>
          </cell>
        </row>
        <row r="4601">
          <cell r="I4601">
            <v>237.5</v>
          </cell>
          <cell r="K4601" t="str">
            <v>630</v>
          </cell>
        </row>
        <row r="4602">
          <cell r="I4602">
            <v>0</v>
          </cell>
          <cell r="K4602" t="str">
            <v>640</v>
          </cell>
        </row>
        <row r="4603">
          <cell r="I4603">
            <v>0</v>
          </cell>
          <cell r="K4603" t="str">
            <v>640</v>
          </cell>
        </row>
        <row r="4604">
          <cell r="I4604">
            <v>400</v>
          </cell>
          <cell r="K4604" t="str">
            <v>640</v>
          </cell>
        </row>
        <row r="4605">
          <cell r="I4605">
            <v>0</v>
          </cell>
          <cell r="K4605" t="str">
            <v>650</v>
          </cell>
        </row>
        <row r="4606">
          <cell r="I4606">
            <v>45</v>
          </cell>
          <cell r="K4606" t="str">
            <v>610</v>
          </cell>
        </row>
        <row r="4607">
          <cell r="I4607">
            <v>4.54</v>
          </cell>
          <cell r="K4607" t="str">
            <v>620</v>
          </cell>
        </row>
        <row r="4608">
          <cell r="I4608">
            <v>0.66</v>
          </cell>
          <cell r="K4608" t="str">
            <v>620</v>
          </cell>
        </row>
        <row r="4609">
          <cell r="I4609">
            <v>6.32</v>
          </cell>
          <cell r="K4609" t="str">
            <v>620</v>
          </cell>
        </row>
        <row r="4610">
          <cell r="I4610">
            <v>0.39</v>
          </cell>
          <cell r="K4610" t="str">
            <v>620</v>
          </cell>
        </row>
        <row r="4611">
          <cell r="I4611">
            <v>1.36</v>
          </cell>
          <cell r="K4611" t="str">
            <v>620</v>
          </cell>
        </row>
        <row r="4612">
          <cell r="I4612">
            <v>0.48</v>
          </cell>
          <cell r="K4612" t="str">
            <v>620</v>
          </cell>
        </row>
        <row r="4613">
          <cell r="I4613">
            <v>0.15</v>
          </cell>
          <cell r="K4613" t="str">
            <v>620</v>
          </cell>
        </row>
        <row r="4614">
          <cell r="I4614">
            <v>2.17</v>
          </cell>
          <cell r="K4614" t="str">
            <v>620</v>
          </cell>
        </row>
        <row r="4615">
          <cell r="I4615">
            <v>0</v>
          </cell>
          <cell r="K4615" t="str">
            <v>630</v>
          </cell>
        </row>
        <row r="4616">
          <cell r="I4616">
            <v>0</v>
          </cell>
          <cell r="K4616" t="str">
            <v>630</v>
          </cell>
        </row>
        <row r="4617">
          <cell r="I4617">
            <v>0</v>
          </cell>
          <cell r="K4617" t="str">
            <v>630</v>
          </cell>
        </row>
        <row r="4618">
          <cell r="I4618">
            <v>0.5</v>
          </cell>
          <cell r="K4618" t="str">
            <v>630</v>
          </cell>
        </row>
        <row r="4619">
          <cell r="I4619">
            <v>0</v>
          </cell>
          <cell r="K4619" t="str">
            <v>630</v>
          </cell>
        </row>
        <row r="4620">
          <cell r="I4620">
            <v>0.56000000000000005</v>
          </cell>
          <cell r="K4620" t="str">
            <v>630</v>
          </cell>
        </row>
        <row r="4621">
          <cell r="I4621">
            <v>0.49</v>
          </cell>
          <cell r="K4621" t="str">
            <v>630</v>
          </cell>
        </row>
        <row r="4622">
          <cell r="I4622">
            <v>1968.14</v>
          </cell>
          <cell r="K4622" t="str">
            <v>610</v>
          </cell>
        </row>
        <row r="4623">
          <cell r="I4623">
            <v>0</v>
          </cell>
          <cell r="K4623" t="str">
            <v>610</v>
          </cell>
        </row>
        <row r="4624">
          <cell r="I4624">
            <v>0</v>
          </cell>
          <cell r="K4624" t="str">
            <v>610</v>
          </cell>
        </row>
        <row r="4625">
          <cell r="I4625">
            <v>0</v>
          </cell>
          <cell r="K4625" t="str">
            <v>610</v>
          </cell>
        </row>
        <row r="4626">
          <cell r="I4626">
            <v>197.08</v>
          </cell>
          <cell r="K4626" t="str">
            <v>620</v>
          </cell>
        </row>
        <row r="4627">
          <cell r="I4627">
            <v>0</v>
          </cell>
          <cell r="K4627" t="str">
            <v>620</v>
          </cell>
        </row>
        <row r="4628">
          <cell r="I4628">
            <v>32.56</v>
          </cell>
          <cell r="K4628" t="str">
            <v>620</v>
          </cell>
        </row>
        <row r="4629">
          <cell r="I4629">
            <v>325.47000000000003</v>
          </cell>
          <cell r="K4629" t="str">
            <v>620</v>
          </cell>
        </row>
        <row r="4630">
          <cell r="I4630">
            <v>18.61</v>
          </cell>
          <cell r="K4630" t="str">
            <v>620</v>
          </cell>
        </row>
        <row r="4631">
          <cell r="I4631">
            <v>69.760000000000005</v>
          </cell>
          <cell r="K4631" t="str">
            <v>620</v>
          </cell>
        </row>
        <row r="4632">
          <cell r="I4632">
            <v>23.27</v>
          </cell>
          <cell r="K4632" t="str">
            <v>620</v>
          </cell>
        </row>
        <row r="4633">
          <cell r="I4633">
            <v>5.81</v>
          </cell>
          <cell r="K4633" t="str">
            <v>620</v>
          </cell>
        </row>
        <row r="4634">
          <cell r="I4634">
            <v>110.43</v>
          </cell>
          <cell r="K4634" t="str">
            <v>620</v>
          </cell>
        </row>
        <row r="4635">
          <cell r="I4635">
            <v>110.28</v>
          </cell>
          <cell r="K4635" t="str">
            <v>620</v>
          </cell>
        </row>
        <row r="4636">
          <cell r="I4636">
            <v>30</v>
          </cell>
          <cell r="K4636" t="str">
            <v>630</v>
          </cell>
        </row>
        <row r="4637">
          <cell r="I4637">
            <v>0</v>
          </cell>
          <cell r="K4637" t="str">
            <v>630</v>
          </cell>
        </row>
        <row r="4638">
          <cell r="I4638">
            <v>5486.49</v>
          </cell>
          <cell r="K4638" t="str">
            <v>630</v>
          </cell>
        </row>
        <row r="4639">
          <cell r="I4639">
            <v>1250.67</v>
          </cell>
          <cell r="K4639" t="str">
            <v>630</v>
          </cell>
        </row>
        <row r="4640">
          <cell r="I4640">
            <v>941.21</v>
          </cell>
          <cell r="K4640" t="str">
            <v>630</v>
          </cell>
        </row>
        <row r="4641">
          <cell r="I4641">
            <v>95.01</v>
          </cell>
          <cell r="K4641" t="str">
            <v>630</v>
          </cell>
        </row>
        <row r="4642">
          <cell r="I4642">
            <v>0</v>
          </cell>
          <cell r="K4642" t="str">
            <v>630</v>
          </cell>
        </row>
        <row r="4643">
          <cell r="I4643">
            <v>372</v>
          </cell>
          <cell r="K4643" t="str">
            <v>630</v>
          </cell>
        </row>
        <row r="4644">
          <cell r="I4644">
            <v>0</v>
          </cell>
          <cell r="K4644" t="str">
            <v>630</v>
          </cell>
        </row>
        <row r="4645">
          <cell r="I4645">
            <v>0</v>
          </cell>
          <cell r="K4645" t="str">
            <v>630</v>
          </cell>
        </row>
        <row r="4646">
          <cell r="I4646">
            <v>719.19</v>
          </cell>
          <cell r="K4646" t="str">
            <v>630</v>
          </cell>
        </row>
        <row r="4647">
          <cell r="I4647">
            <v>0</v>
          </cell>
          <cell r="K4647" t="str">
            <v>630</v>
          </cell>
        </row>
        <row r="4648">
          <cell r="I4648">
            <v>0</v>
          </cell>
          <cell r="K4648" t="str">
            <v>630</v>
          </cell>
        </row>
        <row r="4649">
          <cell r="I4649">
            <v>20</v>
          </cell>
          <cell r="K4649" t="str">
            <v>630</v>
          </cell>
        </row>
        <row r="4650">
          <cell r="I4650">
            <v>0</v>
          </cell>
          <cell r="K4650" t="str">
            <v>630</v>
          </cell>
        </row>
        <row r="4651">
          <cell r="I4651">
            <v>232.4</v>
          </cell>
          <cell r="K4651" t="str">
            <v>630</v>
          </cell>
        </row>
        <row r="4652">
          <cell r="I4652">
            <v>277.60000000000002</v>
          </cell>
          <cell r="K4652" t="str">
            <v>630</v>
          </cell>
        </row>
        <row r="4653">
          <cell r="I4653">
            <v>292.25</v>
          </cell>
          <cell r="K4653" t="str">
            <v>630</v>
          </cell>
        </row>
        <row r="4654">
          <cell r="I4654">
            <v>0</v>
          </cell>
          <cell r="K4654" t="str">
            <v>630</v>
          </cell>
        </row>
        <row r="4655">
          <cell r="I4655">
            <v>200</v>
          </cell>
          <cell r="K4655" t="str">
            <v>630</v>
          </cell>
        </row>
        <row r="4656">
          <cell r="I4656">
            <v>62.41</v>
          </cell>
          <cell r="K4656" t="str">
            <v>630</v>
          </cell>
        </row>
        <row r="4657">
          <cell r="I4657">
            <v>0</v>
          </cell>
          <cell r="K4657" t="str">
            <v>630</v>
          </cell>
        </row>
        <row r="4658">
          <cell r="I4658">
            <v>0</v>
          </cell>
          <cell r="K4658" t="str">
            <v>630</v>
          </cell>
        </row>
        <row r="4659">
          <cell r="I4659">
            <v>0</v>
          </cell>
          <cell r="K4659" t="str">
            <v>630</v>
          </cell>
        </row>
        <row r="4660">
          <cell r="I4660">
            <v>274.56</v>
          </cell>
          <cell r="K4660" t="str">
            <v>630</v>
          </cell>
        </row>
        <row r="4661">
          <cell r="I4661">
            <v>932.05</v>
          </cell>
          <cell r="K4661" t="str">
            <v>630</v>
          </cell>
        </row>
        <row r="4662">
          <cell r="I4662">
            <v>2205.02</v>
          </cell>
          <cell r="K4662" t="str">
            <v>630</v>
          </cell>
        </row>
        <row r="4663">
          <cell r="I4663">
            <v>0</v>
          </cell>
          <cell r="K4663" t="str">
            <v>630</v>
          </cell>
        </row>
        <row r="4664">
          <cell r="I4664">
            <v>26.35</v>
          </cell>
          <cell r="K4664" t="str">
            <v>630</v>
          </cell>
        </row>
        <row r="4665">
          <cell r="I4665">
            <v>0</v>
          </cell>
          <cell r="K4665" t="str">
            <v>630</v>
          </cell>
        </row>
        <row r="4666">
          <cell r="I4666">
            <v>2791.42</v>
          </cell>
          <cell r="K4666" t="str">
            <v>630</v>
          </cell>
        </row>
        <row r="4667">
          <cell r="I4667">
            <v>0</v>
          </cell>
          <cell r="K4667" t="str">
            <v>630</v>
          </cell>
        </row>
        <row r="4668">
          <cell r="I4668">
            <v>0</v>
          </cell>
          <cell r="K4668" t="str">
            <v>630</v>
          </cell>
        </row>
        <row r="4669">
          <cell r="I4669">
            <v>4913</v>
          </cell>
          <cell r="K4669" t="str">
            <v>630</v>
          </cell>
        </row>
        <row r="4670">
          <cell r="I4670">
            <v>0</v>
          </cell>
          <cell r="K4670" t="str">
            <v>640</v>
          </cell>
        </row>
        <row r="4671">
          <cell r="I4671">
            <v>0</v>
          </cell>
          <cell r="K4671" t="str">
            <v>640</v>
          </cell>
        </row>
        <row r="4672">
          <cell r="I4672">
            <v>18485</v>
          </cell>
          <cell r="K4672" t="str">
            <v>640</v>
          </cell>
        </row>
        <row r="4673">
          <cell r="I4673">
            <v>145.80000000000001</v>
          </cell>
          <cell r="K4673" t="str">
            <v>630</v>
          </cell>
        </row>
        <row r="4674">
          <cell r="I4674">
            <v>934.2</v>
          </cell>
          <cell r="K4674" t="str">
            <v>630</v>
          </cell>
        </row>
        <row r="4675">
          <cell r="I4675">
            <v>0</v>
          </cell>
          <cell r="K4675" t="str">
            <v>710</v>
          </cell>
        </row>
        <row r="4676">
          <cell r="I4676">
            <v>178233.54</v>
          </cell>
          <cell r="K4676" t="str">
            <v>610</v>
          </cell>
        </row>
        <row r="4677">
          <cell r="I4677">
            <v>18449.990000000002</v>
          </cell>
          <cell r="K4677" t="str">
            <v>610</v>
          </cell>
        </row>
        <row r="4678">
          <cell r="I4678">
            <v>6302.42</v>
          </cell>
          <cell r="K4678" t="str">
            <v>610</v>
          </cell>
        </row>
        <row r="4679">
          <cell r="I4679">
            <v>1592.28</v>
          </cell>
          <cell r="K4679" t="str">
            <v>610</v>
          </cell>
        </row>
        <row r="4680">
          <cell r="I4680">
            <v>15525.42</v>
          </cell>
          <cell r="K4680" t="str">
            <v>620</v>
          </cell>
        </row>
        <row r="4681">
          <cell r="I4681">
            <v>4744.53</v>
          </cell>
          <cell r="K4681" t="str">
            <v>620</v>
          </cell>
        </row>
        <row r="4682">
          <cell r="I4682">
            <v>2866.5</v>
          </cell>
          <cell r="K4682" t="str">
            <v>620</v>
          </cell>
        </row>
        <row r="4683">
          <cell r="I4683">
            <v>28891.1</v>
          </cell>
          <cell r="K4683" t="str">
            <v>620</v>
          </cell>
        </row>
        <row r="4684">
          <cell r="I4684">
            <v>1709.69</v>
          </cell>
          <cell r="K4684" t="str">
            <v>620</v>
          </cell>
        </row>
        <row r="4685">
          <cell r="I4685">
            <v>4498.42</v>
          </cell>
          <cell r="K4685" t="str">
            <v>620</v>
          </cell>
        </row>
        <row r="4686">
          <cell r="I4686">
            <v>1577.33</v>
          </cell>
          <cell r="K4686" t="str">
            <v>620</v>
          </cell>
        </row>
        <row r="4687">
          <cell r="I4687">
            <v>515.66999999999996</v>
          </cell>
          <cell r="K4687" t="str">
            <v>620</v>
          </cell>
        </row>
        <row r="4688">
          <cell r="I4688">
            <v>9811.68</v>
          </cell>
          <cell r="K4688" t="str">
            <v>620</v>
          </cell>
        </row>
        <row r="4689">
          <cell r="I4689">
            <v>3023.6</v>
          </cell>
          <cell r="K4689" t="str">
            <v>620</v>
          </cell>
        </row>
        <row r="4690">
          <cell r="I4690">
            <v>0</v>
          </cell>
          <cell r="K4690" t="str">
            <v>630</v>
          </cell>
        </row>
        <row r="4691">
          <cell r="I4691">
            <v>-138.04</v>
          </cell>
          <cell r="K4691" t="str">
            <v>630</v>
          </cell>
        </row>
        <row r="4692">
          <cell r="I4692">
            <v>0</v>
          </cell>
          <cell r="K4692" t="str">
            <v>630</v>
          </cell>
        </row>
        <row r="4693">
          <cell r="I4693">
            <v>41.7</v>
          </cell>
          <cell r="K4693" t="str">
            <v>630</v>
          </cell>
        </row>
        <row r="4694">
          <cell r="I4694">
            <v>19.68</v>
          </cell>
          <cell r="K4694" t="str">
            <v>630</v>
          </cell>
        </row>
        <row r="4695">
          <cell r="I4695">
            <v>3055</v>
          </cell>
          <cell r="K4695" t="str">
            <v>630</v>
          </cell>
        </row>
        <row r="4696">
          <cell r="I4696">
            <v>20</v>
          </cell>
          <cell r="K4696" t="str">
            <v>630</v>
          </cell>
        </row>
        <row r="4697">
          <cell r="I4697">
            <v>3751.57</v>
          </cell>
          <cell r="K4697" t="str">
            <v>630</v>
          </cell>
        </row>
        <row r="4698">
          <cell r="I4698">
            <v>297.93</v>
          </cell>
          <cell r="K4698" t="str">
            <v>640</v>
          </cell>
        </row>
        <row r="4699">
          <cell r="I4699">
            <v>8975</v>
          </cell>
          <cell r="K4699" t="str">
            <v>640</v>
          </cell>
        </row>
        <row r="4700">
          <cell r="I4700">
            <v>0</v>
          </cell>
          <cell r="K4700" t="str">
            <v>710</v>
          </cell>
        </row>
        <row r="4701">
          <cell r="I4701">
            <v>1315</v>
          </cell>
          <cell r="K4701" t="str">
            <v>610</v>
          </cell>
        </row>
        <row r="4702">
          <cell r="I4702">
            <v>52.01</v>
          </cell>
          <cell r="K4702" t="str">
            <v>620</v>
          </cell>
        </row>
        <row r="4703">
          <cell r="I4703">
            <v>83.52</v>
          </cell>
          <cell r="K4703" t="str">
            <v>620</v>
          </cell>
        </row>
        <row r="4704">
          <cell r="I4704">
            <v>18.440000000000001</v>
          </cell>
          <cell r="K4704" t="str">
            <v>620</v>
          </cell>
        </row>
        <row r="4705">
          <cell r="I4705">
            <v>184.12</v>
          </cell>
          <cell r="K4705" t="str">
            <v>620</v>
          </cell>
        </row>
        <row r="4706">
          <cell r="I4706">
            <v>10.55</v>
          </cell>
          <cell r="K4706" t="str">
            <v>620</v>
          </cell>
        </row>
        <row r="4707">
          <cell r="I4707">
            <v>39.479999999999997</v>
          </cell>
          <cell r="K4707" t="str">
            <v>620</v>
          </cell>
        </row>
        <row r="4708">
          <cell r="I4708">
            <v>13.19</v>
          </cell>
          <cell r="K4708" t="str">
            <v>620</v>
          </cell>
        </row>
        <row r="4709">
          <cell r="I4709">
            <v>3.33</v>
          </cell>
          <cell r="K4709" t="str">
            <v>620</v>
          </cell>
        </row>
        <row r="4710">
          <cell r="I4710">
            <v>61.51</v>
          </cell>
          <cell r="K4710" t="str">
            <v>620</v>
          </cell>
        </row>
        <row r="4711">
          <cell r="I4711">
            <v>0</v>
          </cell>
          <cell r="K4711" t="str">
            <v>630</v>
          </cell>
        </row>
        <row r="4712">
          <cell r="I4712">
            <v>17725</v>
          </cell>
          <cell r="K4712" t="str">
            <v>630</v>
          </cell>
        </row>
        <row r="4713">
          <cell r="I4713">
            <v>68.05</v>
          </cell>
          <cell r="K4713" t="str">
            <v>630</v>
          </cell>
        </row>
        <row r="4714">
          <cell r="I4714">
            <v>800</v>
          </cell>
          <cell r="K4714" t="str">
            <v>630</v>
          </cell>
        </row>
        <row r="4715">
          <cell r="I4715">
            <v>235.74</v>
          </cell>
          <cell r="K4715" t="str">
            <v>610</v>
          </cell>
        </row>
        <row r="4716">
          <cell r="I4716">
            <v>21.76</v>
          </cell>
          <cell r="K4716" t="str">
            <v>620</v>
          </cell>
        </row>
        <row r="4717">
          <cell r="I4717">
            <v>2.61</v>
          </cell>
          <cell r="K4717" t="str">
            <v>620</v>
          </cell>
        </row>
        <row r="4718">
          <cell r="I4718">
            <v>3.28</v>
          </cell>
          <cell r="K4718" t="str">
            <v>620</v>
          </cell>
        </row>
        <row r="4719">
          <cell r="I4719">
            <v>32.979999999999997</v>
          </cell>
          <cell r="K4719" t="str">
            <v>620</v>
          </cell>
        </row>
        <row r="4720">
          <cell r="I4720">
            <v>1.86</v>
          </cell>
          <cell r="K4720" t="str">
            <v>620</v>
          </cell>
        </row>
        <row r="4721">
          <cell r="I4721">
            <v>5.91</v>
          </cell>
          <cell r="K4721" t="str">
            <v>620</v>
          </cell>
        </row>
        <row r="4722">
          <cell r="I4722">
            <v>1.97</v>
          </cell>
          <cell r="K4722" t="str">
            <v>620</v>
          </cell>
        </row>
        <row r="4723">
          <cell r="I4723">
            <v>0.56000000000000005</v>
          </cell>
          <cell r="K4723" t="str">
            <v>620</v>
          </cell>
        </row>
        <row r="4724">
          <cell r="I4724">
            <v>11.16</v>
          </cell>
          <cell r="K4724" t="str">
            <v>620</v>
          </cell>
        </row>
        <row r="4725">
          <cell r="I4725">
            <v>489.72</v>
          </cell>
          <cell r="K4725" t="str">
            <v>630</v>
          </cell>
        </row>
        <row r="4726">
          <cell r="I4726">
            <v>224.32</v>
          </cell>
          <cell r="K4726" t="str">
            <v>630</v>
          </cell>
        </row>
        <row r="4727">
          <cell r="I4727">
            <v>671.35</v>
          </cell>
          <cell r="K4727" t="str">
            <v>630</v>
          </cell>
        </row>
        <row r="4728">
          <cell r="I4728">
            <v>1155.6099999999999</v>
          </cell>
          <cell r="K4728" t="str">
            <v>630</v>
          </cell>
        </row>
        <row r="4729">
          <cell r="I4729">
            <v>80</v>
          </cell>
          <cell r="K4729" t="str">
            <v>630</v>
          </cell>
        </row>
        <row r="4730">
          <cell r="I4730">
            <v>1558.68</v>
          </cell>
          <cell r="K4730" t="str">
            <v>630</v>
          </cell>
        </row>
        <row r="4731">
          <cell r="I4731">
            <v>100</v>
          </cell>
          <cell r="K4731" t="str">
            <v>630</v>
          </cell>
        </row>
        <row r="4732">
          <cell r="I4732">
            <v>86</v>
          </cell>
          <cell r="K4732" t="str">
            <v>630</v>
          </cell>
        </row>
        <row r="4733">
          <cell r="I4733">
            <v>0</v>
          </cell>
          <cell r="K4733" t="str">
            <v>610</v>
          </cell>
        </row>
        <row r="4734">
          <cell r="I4734">
            <v>874.28</v>
          </cell>
          <cell r="K4734" t="str">
            <v>610</v>
          </cell>
        </row>
        <row r="4735">
          <cell r="I4735">
            <v>74.290000000000006</v>
          </cell>
          <cell r="K4735" t="str">
            <v>610</v>
          </cell>
        </row>
        <row r="4736">
          <cell r="I4736">
            <v>82.37</v>
          </cell>
          <cell r="K4736" t="str">
            <v>620</v>
          </cell>
        </row>
        <row r="4737">
          <cell r="I4737">
            <v>13.56</v>
          </cell>
          <cell r="K4737" t="str">
            <v>620</v>
          </cell>
        </row>
        <row r="4738">
          <cell r="I4738">
            <v>13.27</v>
          </cell>
          <cell r="K4738" t="str">
            <v>620</v>
          </cell>
        </row>
        <row r="4739">
          <cell r="I4739">
            <v>132.81</v>
          </cell>
          <cell r="K4739" t="str">
            <v>620</v>
          </cell>
        </row>
        <row r="4740">
          <cell r="I4740">
            <v>7.59</v>
          </cell>
          <cell r="K4740" t="str">
            <v>620</v>
          </cell>
        </row>
        <row r="4741">
          <cell r="I4741">
            <v>28.45</v>
          </cell>
          <cell r="K4741" t="str">
            <v>620</v>
          </cell>
        </row>
        <row r="4742">
          <cell r="I4742">
            <v>9.48</v>
          </cell>
          <cell r="K4742" t="str">
            <v>620</v>
          </cell>
        </row>
        <row r="4743">
          <cell r="I4743">
            <v>2.38</v>
          </cell>
          <cell r="K4743" t="str">
            <v>620</v>
          </cell>
        </row>
        <row r="4744">
          <cell r="I4744">
            <v>45.06</v>
          </cell>
          <cell r="K4744" t="str">
            <v>620</v>
          </cell>
        </row>
        <row r="4745">
          <cell r="I4745">
            <v>0</v>
          </cell>
          <cell r="K4745" t="str">
            <v>630</v>
          </cell>
        </row>
        <row r="4746">
          <cell r="I4746">
            <v>0</v>
          </cell>
          <cell r="K4746" t="str">
            <v>630</v>
          </cell>
        </row>
        <row r="4747">
          <cell r="I4747">
            <v>0</v>
          </cell>
          <cell r="K4747" t="str">
            <v>630</v>
          </cell>
        </row>
        <row r="4748">
          <cell r="I4748">
            <v>0</v>
          </cell>
          <cell r="K4748" t="str">
            <v>630</v>
          </cell>
        </row>
        <row r="4749">
          <cell r="I4749">
            <v>0</v>
          </cell>
          <cell r="K4749" t="str">
            <v>630</v>
          </cell>
        </row>
        <row r="4750">
          <cell r="I4750">
            <v>17.21</v>
          </cell>
          <cell r="K4750" t="str">
            <v>630</v>
          </cell>
        </row>
        <row r="4751">
          <cell r="I4751">
            <v>43</v>
          </cell>
          <cell r="K4751" t="str">
            <v>630</v>
          </cell>
        </row>
        <row r="4752">
          <cell r="I4752">
            <v>0</v>
          </cell>
          <cell r="K4752" t="str">
            <v>630</v>
          </cell>
        </row>
        <row r="4753">
          <cell r="I4753">
            <v>306.10000000000002</v>
          </cell>
          <cell r="K4753" t="str">
            <v>630</v>
          </cell>
        </row>
        <row r="4754">
          <cell r="I4754">
            <v>1095.72</v>
          </cell>
          <cell r="K4754" t="str">
            <v>630</v>
          </cell>
        </row>
        <row r="4755">
          <cell r="I4755">
            <v>300</v>
          </cell>
          <cell r="K4755" t="str">
            <v>630</v>
          </cell>
        </row>
        <row r="4756">
          <cell r="I4756">
            <v>32.450000000000003</v>
          </cell>
          <cell r="K4756" t="str">
            <v>630</v>
          </cell>
        </row>
        <row r="4757">
          <cell r="I4757">
            <v>0</v>
          </cell>
          <cell r="K4757" t="str">
            <v>630</v>
          </cell>
        </row>
        <row r="4758">
          <cell r="I4758">
            <v>54.9</v>
          </cell>
          <cell r="K4758" t="str">
            <v>630</v>
          </cell>
        </row>
        <row r="4759">
          <cell r="I4759">
            <v>400</v>
          </cell>
          <cell r="K4759" t="str">
            <v>640</v>
          </cell>
        </row>
        <row r="4760">
          <cell r="I4760">
            <v>1000</v>
          </cell>
          <cell r="K4760" t="str">
            <v>630</v>
          </cell>
        </row>
        <row r="4761">
          <cell r="I4761">
            <v>1836.82</v>
          </cell>
          <cell r="K4761" t="str">
            <v>610</v>
          </cell>
        </row>
        <row r="4762">
          <cell r="I4762">
            <v>0</v>
          </cell>
          <cell r="K4762" t="str">
            <v>620</v>
          </cell>
        </row>
        <row r="4763">
          <cell r="I4763">
            <v>0</v>
          </cell>
          <cell r="K4763" t="str">
            <v>620</v>
          </cell>
        </row>
        <row r="4764">
          <cell r="I4764">
            <v>-71.459999999999994</v>
          </cell>
          <cell r="K4764" t="str">
            <v>630</v>
          </cell>
        </row>
        <row r="4765">
          <cell r="I4765">
            <v>97.42</v>
          </cell>
          <cell r="K4765" t="str">
            <v>630</v>
          </cell>
        </row>
        <row r="4766">
          <cell r="I4766">
            <v>0.03</v>
          </cell>
          <cell r="K4766" t="str">
            <v>630</v>
          </cell>
        </row>
        <row r="4767">
          <cell r="I4767">
            <v>-170.8</v>
          </cell>
          <cell r="K4767" t="str">
            <v>630</v>
          </cell>
        </row>
        <row r="4768">
          <cell r="I4768">
            <v>110.93</v>
          </cell>
          <cell r="K4768" t="str">
            <v>630</v>
          </cell>
        </row>
        <row r="4769">
          <cell r="I4769">
            <v>31.6</v>
          </cell>
          <cell r="K4769" t="str">
            <v>630</v>
          </cell>
        </row>
        <row r="4770">
          <cell r="I4770">
            <v>0</v>
          </cell>
          <cell r="K4770" t="str">
            <v>630</v>
          </cell>
        </row>
        <row r="4771">
          <cell r="I4771">
            <v>120.54</v>
          </cell>
          <cell r="K4771" t="str">
            <v>630</v>
          </cell>
        </row>
        <row r="4772">
          <cell r="I4772">
            <v>1286.8</v>
          </cell>
          <cell r="K4772" t="str">
            <v>630</v>
          </cell>
        </row>
        <row r="4773">
          <cell r="I4773">
            <v>1808.1</v>
          </cell>
          <cell r="K4773" t="str">
            <v>630</v>
          </cell>
        </row>
        <row r="4774">
          <cell r="I4774">
            <v>40</v>
          </cell>
          <cell r="K4774" t="str">
            <v>630</v>
          </cell>
        </row>
        <row r="4775">
          <cell r="I4775">
            <v>27.3</v>
          </cell>
          <cell r="K4775" t="str">
            <v>630</v>
          </cell>
        </row>
        <row r="4776">
          <cell r="I4776">
            <v>-565.03</v>
          </cell>
          <cell r="K4776" t="str">
            <v>630</v>
          </cell>
        </row>
        <row r="4777">
          <cell r="I4777">
            <v>10717.65</v>
          </cell>
          <cell r="K4777" t="str">
            <v>630</v>
          </cell>
        </row>
        <row r="4778">
          <cell r="I4778">
            <v>0</v>
          </cell>
          <cell r="K4778" t="str">
            <v>640</v>
          </cell>
        </row>
        <row r="4779">
          <cell r="I4779">
            <v>0</v>
          </cell>
          <cell r="K4779" t="str">
            <v>640</v>
          </cell>
        </row>
        <row r="4780">
          <cell r="I4780">
            <v>0</v>
          </cell>
          <cell r="K4780" t="str">
            <v>640</v>
          </cell>
        </row>
        <row r="4781">
          <cell r="I4781">
            <v>0</v>
          </cell>
          <cell r="K4781" t="str">
            <v>640</v>
          </cell>
        </row>
        <row r="4782">
          <cell r="I4782">
            <v>330</v>
          </cell>
          <cell r="K4782" t="str">
            <v>640</v>
          </cell>
        </row>
        <row r="4783">
          <cell r="I4783">
            <v>0</v>
          </cell>
          <cell r="K4783" t="str">
            <v>710</v>
          </cell>
        </row>
        <row r="4784">
          <cell r="I4784">
            <v>0</v>
          </cell>
          <cell r="K4784" t="str">
            <v>710</v>
          </cell>
        </row>
        <row r="4785">
          <cell r="I4785">
            <v>0</v>
          </cell>
          <cell r="K4785" t="str">
            <v>710</v>
          </cell>
        </row>
        <row r="4786">
          <cell r="I4786">
            <v>4765.76</v>
          </cell>
          <cell r="K4786" t="str">
            <v>610</v>
          </cell>
        </row>
        <row r="4787">
          <cell r="I4787">
            <v>3125.48</v>
          </cell>
          <cell r="K4787" t="str">
            <v>610</v>
          </cell>
        </row>
        <row r="4788">
          <cell r="I4788">
            <v>276.74</v>
          </cell>
          <cell r="K4788" t="str">
            <v>610</v>
          </cell>
        </row>
        <row r="4789">
          <cell r="I4789">
            <v>191.04</v>
          </cell>
          <cell r="K4789" t="str">
            <v>610</v>
          </cell>
        </row>
        <row r="4790">
          <cell r="I4790">
            <v>682.06</v>
          </cell>
          <cell r="K4790" t="str">
            <v>620</v>
          </cell>
        </row>
        <row r="4791">
          <cell r="I4791">
            <v>179.62</v>
          </cell>
          <cell r="K4791" t="str">
            <v>620</v>
          </cell>
        </row>
        <row r="4792">
          <cell r="I4792">
            <v>118.62</v>
          </cell>
          <cell r="K4792" t="str">
            <v>620</v>
          </cell>
        </row>
        <row r="4793">
          <cell r="I4793">
            <v>1185.74</v>
          </cell>
          <cell r="K4793" t="str">
            <v>620</v>
          </cell>
        </row>
        <row r="4794">
          <cell r="I4794">
            <v>67.81</v>
          </cell>
          <cell r="K4794" t="str">
            <v>620</v>
          </cell>
        </row>
        <row r="4795">
          <cell r="I4795">
            <v>254.13</v>
          </cell>
          <cell r="K4795" t="str">
            <v>620</v>
          </cell>
        </row>
        <row r="4796">
          <cell r="I4796">
            <v>84.73</v>
          </cell>
          <cell r="K4796" t="str">
            <v>620</v>
          </cell>
        </row>
        <row r="4797">
          <cell r="I4797">
            <v>21.24</v>
          </cell>
          <cell r="K4797" t="str">
            <v>620</v>
          </cell>
        </row>
        <row r="4798">
          <cell r="I4798">
            <v>402.34</v>
          </cell>
          <cell r="K4798" t="str">
            <v>620</v>
          </cell>
        </row>
        <row r="4799">
          <cell r="I4799">
            <v>307.5</v>
          </cell>
          <cell r="K4799" t="str">
            <v>620</v>
          </cell>
        </row>
        <row r="4800">
          <cell r="I4800">
            <v>992.95</v>
          </cell>
          <cell r="K4800" t="str">
            <v>630</v>
          </cell>
        </row>
        <row r="4801">
          <cell r="I4801">
            <v>88.2</v>
          </cell>
          <cell r="K4801" t="str">
            <v>630</v>
          </cell>
        </row>
        <row r="4802">
          <cell r="I4802">
            <v>0</v>
          </cell>
          <cell r="K4802" t="str">
            <v>630</v>
          </cell>
        </row>
        <row r="4803">
          <cell r="I4803">
            <v>471494.84</v>
          </cell>
          <cell r="K4803" t="str">
            <v>610</v>
          </cell>
        </row>
        <row r="4804">
          <cell r="I4804">
            <v>30738.19</v>
          </cell>
          <cell r="K4804" t="str">
            <v>610</v>
          </cell>
        </row>
        <row r="4805">
          <cell r="I4805">
            <v>18096.12</v>
          </cell>
          <cell r="K4805" t="str">
            <v>610</v>
          </cell>
        </row>
        <row r="4806">
          <cell r="I4806">
            <v>618.79</v>
          </cell>
          <cell r="K4806" t="str">
            <v>610</v>
          </cell>
        </row>
        <row r="4807">
          <cell r="I4807">
            <v>14171.37</v>
          </cell>
          <cell r="K4807" t="str">
            <v>610</v>
          </cell>
        </row>
        <row r="4808">
          <cell r="I4808">
            <v>39679.78</v>
          </cell>
          <cell r="K4808" t="str">
            <v>620</v>
          </cell>
        </row>
        <row r="4809">
          <cell r="I4809">
            <v>15985.86</v>
          </cell>
          <cell r="K4809" t="str">
            <v>620</v>
          </cell>
        </row>
        <row r="4810">
          <cell r="I4810">
            <v>7638.19</v>
          </cell>
          <cell r="K4810" t="str">
            <v>620</v>
          </cell>
        </row>
        <row r="4811">
          <cell r="I4811">
            <v>77667.47</v>
          </cell>
          <cell r="K4811" t="str">
            <v>620</v>
          </cell>
        </row>
        <row r="4812">
          <cell r="I4812">
            <v>4507.7700000000004</v>
          </cell>
          <cell r="K4812" t="str">
            <v>620</v>
          </cell>
        </row>
        <row r="4813">
          <cell r="I4813">
            <v>14380.59</v>
          </cell>
          <cell r="K4813" t="str">
            <v>620</v>
          </cell>
        </row>
        <row r="4814">
          <cell r="I4814">
            <v>4671.71</v>
          </cell>
          <cell r="K4814" t="str">
            <v>620</v>
          </cell>
        </row>
        <row r="4815">
          <cell r="I4815">
            <v>1384.86</v>
          </cell>
          <cell r="K4815" t="str">
            <v>620</v>
          </cell>
        </row>
        <row r="4816">
          <cell r="I4816">
            <v>26349.96</v>
          </cell>
          <cell r="K4816" t="str">
            <v>620</v>
          </cell>
        </row>
        <row r="4817">
          <cell r="I4817">
            <v>4110.96</v>
          </cell>
          <cell r="K4817" t="str">
            <v>620</v>
          </cell>
        </row>
        <row r="4818">
          <cell r="I4818">
            <v>2789.55</v>
          </cell>
          <cell r="K4818" t="str">
            <v>630</v>
          </cell>
        </row>
        <row r="4819">
          <cell r="I4819">
            <v>1091.8699999999999</v>
          </cell>
          <cell r="K4819" t="str">
            <v>630</v>
          </cell>
        </row>
        <row r="4820">
          <cell r="I4820">
            <v>51451.9</v>
          </cell>
          <cell r="K4820" t="str">
            <v>630</v>
          </cell>
        </row>
        <row r="4821">
          <cell r="I4821">
            <v>2681.77</v>
          </cell>
          <cell r="K4821" t="str">
            <v>630</v>
          </cell>
        </row>
        <row r="4822">
          <cell r="I4822">
            <v>2454.38</v>
          </cell>
          <cell r="K4822" t="str">
            <v>630</v>
          </cell>
        </row>
        <row r="4823">
          <cell r="I4823">
            <v>215.87</v>
          </cell>
          <cell r="K4823" t="str">
            <v>630</v>
          </cell>
        </row>
        <row r="4824">
          <cell r="I4824">
            <v>574.55999999999995</v>
          </cell>
          <cell r="K4824" t="str">
            <v>630</v>
          </cell>
        </row>
        <row r="4825">
          <cell r="I4825">
            <v>6591.87</v>
          </cell>
          <cell r="K4825" t="str">
            <v>630</v>
          </cell>
        </row>
        <row r="4826">
          <cell r="I4826">
            <v>2</v>
          </cell>
          <cell r="K4826" t="str">
            <v>630</v>
          </cell>
        </row>
        <row r="4827">
          <cell r="I4827">
            <v>1690</v>
          </cell>
          <cell r="K4827" t="str">
            <v>630</v>
          </cell>
        </row>
        <row r="4828">
          <cell r="I4828">
            <v>17739.16</v>
          </cell>
          <cell r="K4828" t="str">
            <v>630</v>
          </cell>
        </row>
        <row r="4829">
          <cell r="I4829">
            <v>1806.08</v>
          </cell>
          <cell r="K4829" t="str">
            <v>630</v>
          </cell>
        </row>
        <row r="4830">
          <cell r="I4830">
            <v>998.51</v>
          </cell>
          <cell r="K4830" t="str">
            <v>630</v>
          </cell>
        </row>
        <row r="4831">
          <cell r="I4831">
            <v>233.49</v>
          </cell>
          <cell r="K4831" t="str">
            <v>630</v>
          </cell>
        </row>
        <row r="4832">
          <cell r="I4832">
            <v>32</v>
          </cell>
          <cell r="K4832" t="str">
            <v>630</v>
          </cell>
        </row>
        <row r="4833">
          <cell r="I4833">
            <v>1540.98</v>
          </cell>
          <cell r="K4833" t="str">
            <v>630</v>
          </cell>
        </row>
        <row r="4834">
          <cell r="I4834">
            <v>983.58</v>
          </cell>
          <cell r="K4834" t="str">
            <v>630</v>
          </cell>
        </row>
        <row r="4835">
          <cell r="I4835">
            <v>-4824.3999999999996</v>
          </cell>
          <cell r="K4835" t="str">
            <v>630</v>
          </cell>
        </row>
        <row r="4836">
          <cell r="I4836">
            <v>100</v>
          </cell>
          <cell r="K4836" t="str">
            <v>630</v>
          </cell>
        </row>
        <row r="4837">
          <cell r="I4837">
            <v>303.18</v>
          </cell>
          <cell r="K4837" t="str">
            <v>630</v>
          </cell>
        </row>
        <row r="4838">
          <cell r="I4838">
            <v>1670.76</v>
          </cell>
          <cell r="K4838" t="str">
            <v>630</v>
          </cell>
        </row>
        <row r="4839">
          <cell r="I4839">
            <v>35206.519999999997</v>
          </cell>
          <cell r="K4839" t="str">
            <v>630</v>
          </cell>
        </row>
        <row r="4840">
          <cell r="I4840">
            <v>24430.86</v>
          </cell>
          <cell r="K4840" t="str">
            <v>630</v>
          </cell>
        </row>
        <row r="4841">
          <cell r="I4841">
            <v>131.19999999999999</v>
          </cell>
          <cell r="K4841" t="str">
            <v>630</v>
          </cell>
        </row>
        <row r="4842">
          <cell r="I4842">
            <v>210.6</v>
          </cell>
          <cell r="K4842" t="str">
            <v>630</v>
          </cell>
        </row>
        <row r="4843">
          <cell r="I4843">
            <v>775.32</v>
          </cell>
          <cell r="K4843" t="str">
            <v>630</v>
          </cell>
        </row>
        <row r="4844">
          <cell r="I4844">
            <v>8912.2099999999991</v>
          </cell>
          <cell r="K4844" t="str">
            <v>630</v>
          </cell>
        </row>
        <row r="4845">
          <cell r="I4845">
            <v>294</v>
          </cell>
          <cell r="K4845" t="str">
            <v>630</v>
          </cell>
        </row>
        <row r="4846">
          <cell r="I4846">
            <v>32.26</v>
          </cell>
          <cell r="K4846" t="str">
            <v>630</v>
          </cell>
        </row>
        <row r="4847">
          <cell r="I4847">
            <v>5149.1899999999996</v>
          </cell>
          <cell r="K4847" t="str">
            <v>630</v>
          </cell>
        </row>
        <row r="4848">
          <cell r="I4848">
            <v>16153.93</v>
          </cell>
          <cell r="K4848" t="str">
            <v>630</v>
          </cell>
        </row>
        <row r="4849">
          <cell r="I4849">
            <v>55.86</v>
          </cell>
          <cell r="K4849" t="str">
            <v>630</v>
          </cell>
        </row>
        <row r="4850">
          <cell r="I4850">
            <v>4412.29</v>
          </cell>
          <cell r="K4850" t="str">
            <v>630</v>
          </cell>
        </row>
        <row r="4851">
          <cell r="I4851">
            <v>9092.9</v>
          </cell>
          <cell r="K4851" t="str">
            <v>630</v>
          </cell>
        </row>
        <row r="4852">
          <cell r="I4852">
            <v>60.56</v>
          </cell>
          <cell r="K4852" t="str">
            <v>630</v>
          </cell>
        </row>
        <row r="4853">
          <cell r="I4853">
            <v>0</v>
          </cell>
          <cell r="K4853" t="str">
            <v>630</v>
          </cell>
        </row>
        <row r="4854">
          <cell r="I4854">
            <v>200</v>
          </cell>
          <cell r="K4854" t="str">
            <v>640</v>
          </cell>
        </row>
        <row r="4855">
          <cell r="I4855">
            <v>10982.5</v>
          </cell>
          <cell r="K4855" t="str">
            <v>640</v>
          </cell>
        </row>
        <row r="4856">
          <cell r="I4856">
            <v>7003</v>
          </cell>
          <cell r="K4856" t="str">
            <v>640</v>
          </cell>
        </row>
        <row r="4857">
          <cell r="I4857">
            <v>2449.5100000000002</v>
          </cell>
          <cell r="K4857" t="str">
            <v>640</v>
          </cell>
        </row>
        <row r="4858">
          <cell r="I4858">
            <v>83959.5</v>
          </cell>
          <cell r="K4858" t="str">
            <v>640</v>
          </cell>
        </row>
        <row r="4859">
          <cell r="I4859">
            <v>7991.5</v>
          </cell>
          <cell r="K4859" t="str">
            <v>710</v>
          </cell>
        </row>
        <row r="4860">
          <cell r="I4860">
            <v>191041.53</v>
          </cell>
          <cell r="K4860" t="str">
            <v>710</v>
          </cell>
        </row>
        <row r="4861">
          <cell r="I4861">
            <v>27918.26</v>
          </cell>
          <cell r="K4861" t="str">
            <v>710</v>
          </cell>
        </row>
        <row r="4862">
          <cell r="I4862">
            <v>919.69</v>
          </cell>
          <cell r="K4862" t="str">
            <v>610</v>
          </cell>
        </row>
        <row r="4863">
          <cell r="I4863">
            <v>256</v>
          </cell>
          <cell r="K4863" t="str">
            <v>610</v>
          </cell>
        </row>
        <row r="4864">
          <cell r="I4864">
            <v>118.94</v>
          </cell>
          <cell r="K4864" t="str">
            <v>620</v>
          </cell>
        </row>
        <row r="4865">
          <cell r="I4865">
            <v>16.52</v>
          </cell>
          <cell r="K4865" t="str">
            <v>620</v>
          </cell>
        </row>
        <row r="4866">
          <cell r="I4866">
            <v>165.15</v>
          </cell>
          <cell r="K4866" t="str">
            <v>620</v>
          </cell>
        </row>
        <row r="4867">
          <cell r="I4867">
            <v>9.44</v>
          </cell>
          <cell r="K4867" t="str">
            <v>620</v>
          </cell>
        </row>
        <row r="4868">
          <cell r="I4868">
            <v>35.39</v>
          </cell>
          <cell r="K4868" t="str">
            <v>620</v>
          </cell>
        </row>
        <row r="4869">
          <cell r="I4869">
            <v>11.8</v>
          </cell>
          <cell r="K4869" t="str">
            <v>620</v>
          </cell>
        </row>
        <row r="4870">
          <cell r="I4870">
            <v>2.96</v>
          </cell>
          <cell r="K4870" t="str">
            <v>620</v>
          </cell>
        </row>
        <row r="4871">
          <cell r="I4871">
            <v>56.04</v>
          </cell>
          <cell r="K4871" t="str">
            <v>620</v>
          </cell>
        </row>
        <row r="4872">
          <cell r="I4872">
            <v>4.5</v>
          </cell>
          <cell r="K4872" t="str">
            <v>630</v>
          </cell>
        </row>
        <row r="4873">
          <cell r="I4873">
            <v>87.7</v>
          </cell>
          <cell r="K4873" t="str">
            <v>630</v>
          </cell>
        </row>
        <row r="4874">
          <cell r="I4874">
            <v>2.09</v>
          </cell>
          <cell r="K4874" t="str">
            <v>630</v>
          </cell>
        </row>
        <row r="4875">
          <cell r="I4875">
            <v>46</v>
          </cell>
          <cell r="K4875" t="str">
            <v>630</v>
          </cell>
        </row>
        <row r="4876">
          <cell r="I4876">
            <v>6.72</v>
          </cell>
          <cell r="K4876" t="str">
            <v>630</v>
          </cell>
        </row>
        <row r="4877">
          <cell r="I4877">
            <v>38294</v>
          </cell>
          <cell r="K4877" t="str">
            <v>630</v>
          </cell>
        </row>
        <row r="4878">
          <cell r="I4878">
            <v>1.56</v>
          </cell>
          <cell r="K4878" t="str">
            <v>630</v>
          </cell>
        </row>
        <row r="4879">
          <cell r="I4879">
            <v>0</v>
          </cell>
          <cell r="K4879" t="str">
            <v>630</v>
          </cell>
        </row>
        <row r="4880">
          <cell r="I4880">
            <v>49916.31</v>
          </cell>
          <cell r="K4880" t="str">
            <v>610</v>
          </cell>
        </row>
        <row r="4881">
          <cell r="I4881">
            <v>4941.03</v>
          </cell>
          <cell r="K4881" t="str">
            <v>610</v>
          </cell>
        </row>
        <row r="4882">
          <cell r="I4882">
            <v>2459.5300000000002</v>
          </cell>
          <cell r="K4882" t="str">
            <v>610</v>
          </cell>
        </row>
        <row r="4883">
          <cell r="I4883">
            <v>13975.81</v>
          </cell>
          <cell r="K4883" t="str">
            <v>610</v>
          </cell>
        </row>
        <row r="4884">
          <cell r="I4884">
            <v>5506.1</v>
          </cell>
          <cell r="K4884" t="str">
            <v>620</v>
          </cell>
        </row>
        <row r="4885">
          <cell r="I4885">
            <v>1279.6500000000001</v>
          </cell>
          <cell r="K4885" t="str">
            <v>620</v>
          </cell>
        </row>
        <row r="4886">
          <cell r="I4886">
            <v>987.85</v>
          </cell>
          <cell r="K4886" t="str">
            <v>620</v>
          </cell>
        </row>
        <row r="4887">
          <cell r="I4887">
            <v>10098.5</v>
          </cell>
          <cell r="K4887" t="str">
            <v>620</v>
          </cell>
        </row>
        <row r="4888">
          <cell r="I4888">
            <v>592.07000000000005</v>
          </cell>
          <cell r="K4888" t="str">
            <v>620</v>
          </cell>
        </row>
        <row r="4889">
          <cell r="I4889">
            <v>2093.64</v>
          </cell>
          <cell r="K4889" t="str">
            <v>620</v>
          </cell>
        </row>
        <row r="4890">
          <cell r="I4890">
            <v>675.14</v>
          </cell>
          <cell r="K4890" t="str">
            <v>620</v>
          </cell>
        </row>
        <row r="4891">
          <cell r="I4891">
            <v>180.31</v>
          </cell>
          <cell r="K4891" t="str">
            <v>620</v>
          </cell>
        </row>
        <row r="4892">
          <cell r="I4892">
            <v>3425.91</v>
          </cell>
          <cell r="K4892" t="str">
            <v>620</v>
          </cell>
        </row>
        <row r="4893">
          <cell r="I4893">
            <v>768.34</v>
          </cell>
          <cell r="K4893" t="str">
            <v>620</v>
          </cell>
        </row>
        <row r="4894">
          <cell r="I4894">
            <v>40.5</v>
          </cell>
          <cell r="K4894" t="str">
            <v>630</v>
          </cell>
        </row>
        <row r="4895">
          <cell r="I4895">
            <v>6951.96</v>
          </cell>
          <cell r="K4895" t="str">
            <v>630</v>
          </cell>
        </row>
        <row r="4896">
          <cell r="I4896">
            <v>373.37</v>
          </cell>
          <cell r="K4896" t="str">
            <v>630</v>
          </cell>
        </row>
        <row r="4897">
          <cell r="I4897">
            <v>110.85</v>
          </cell>
          <cell r="K4897" t="str">
            <v>630</v>
          </cell>
        </row>
        <row r="4898">
          <cell r="I4898">
            <v>111.2</v>
          </cell>
          <cell r="K4898" t="str">
            <v>630</v>
          </cell>
        </row>
        <row r="4899">
          <cell r="I4899">
            <v>1096.55</v>
          </cell>
          <cell r="K4899" t="str">
            <v>630</v>
          </cell>
        </row>
        <row r="4900">
          <cell r="I4900">
            <v>379.9</v>
          </cell>
          <cell r="K4900" t="str">
            <v>630</v>
          </cell>
        </row>
        <row r="4901">
          <cell r="I4901">
            <v>1369.84</v>
          </cell>
          <cell r="K4901" t="str">
            <v>630</v>
          </cell>
        </row>
        <row r="4902">
          <cell r="I4902">
            <v>27.9</v>
          </cell>
          <cell r="K4902" t="str">
            <v>630</v>
          </cell>
        </row>
        <row r="4903">
          <cell r="I4903">
            <v>706.8</v>
          </cell>
          <cell r="K4903" t="str">
            <v>630</v>
          </cell>
        </row>
        <row r="4904">
          <cell r="I4904">
            <v>19898.62</v>
          </cell>
          <cell r="K4904" t="str">
            <v>630</v>
          </cell>
        </row>
        <row r="4905">
          <cell r="I4905">
            <v>2900.93</v>
          </cell>
          <cell r="K4905" t="str">
            <v>630</v>
          </cell>
        </row>
        <row r="4906">
          <cell r="I4906">
            <v>4620.7</v>
          </cell>
          <cell r="K4906" t="str">
            <v>630</v>
          </cell>
        </row>
        <row r="4907">
          <cell r="I4907">
            <v>1033.8</v>
          </cell>
          <cell r="K4907" t="str">
            <v>630</v>
          </cell>
        </row>
        <row r="4908">
          <cell r="I4908">
            <v>354</v>
          </cell>
          <cell r="K4908" t="str">
            <v>630</v>
          </cell>
        </row>
        <row r="4909">
          <cell r="I4909">
            <v>3754.65</v>
          </cell>
          <cell r="K4909" t="str">
            <v>630</v>
          </cell>
        </row>
        <row r="4910">
          <cell r="I4910">
            <v>1877.69</v>
          </cell>
          <cell r="K4910" t="str">
            <v>630</v>
          </cell>
        </row>
        <row r="4911">
          <cell r="I4911">
            <v>3008</v>
          </cell>
          <cell r="K4911" t="str">
            <v>630</v>
          </cell>
        </row>
        <row r="4912">
          <cell r="I4912">
            <v>1532.29</v>
          </cell>
          <cell r="K4912" t="str">
            <v>630</v>
          </cell>
        </row>
        <row r="4913">
          <cell r="I4913">
            <v>433.61</v>
          </cell>
          <cell r="K4913" t="str">
            <v>630</v>
          </cell>
        </row>
        <row r="4914">
          <cell r="I4914">
            <v>4045.41</v>
          </cell>
          <cell r="K4914" t="str">
            <v>630</v>
          </cell>
        </row>
        <row r="4915">
          <cell r="I4915">
            <v>1154.5899999999999</v>
          </cell>
          <cell r="K4915" t="str">
            <v>630</v>
          </cell>
        </row>
        <row r="4916">
          <cell r="I4916">
            <v>2943.62</v>
          </cell>
          <cell r="K4916" t="str">
            <v>630</v>
          </cell>
        </row>
        <row r="4917">
          <cell r="I4917">
            <v>2192.4699999999998</v>
          </cell>
          <cell r="K4917" t="str">
            <v>630</v>
          </cell>
        </row>
        <row r="4918">
          <cell r="I4918">
            <v>1988.95</v>
          </cell>
          <cell r="K4918" t="str">
            <v>630</v>
          </cell>
        </row>
        <row r="4919">
          <cell r="I4919">
            <v>72224.7</v>
          </cell>
          <cell r="K4919" t="str">
            <v>630</v>
          </cell>
        </row>
        <row r="4920">
          <cell r="I4920">
            <v>507.6</v>
          </cell>
          <cell r="K4920" t="str">
            <v>630</v>
          </cell>
        </row>
        <row r="4921">
          <cell r="I4921">
            <v>68094.13</v>
          </cell>
          <cell r="K4921" t="str">
            <v>630</v>
          </cell>
        </row>
        <row r="4922">
          <cell r="I4922">
            <v>1155</v>
          </cell>
          <cell r="K4922" t="str">
            <v>640</v>
          </cell>
        </row>
        <row r="4923">
          <cell r="I4923">
            <v>337.44</v>
          </cell>
          <cell r="K4923" t="str">
            <v>640</v>
          </cell>
        </row>
        <row r="4924">
          <cell r="I4924">
            <v>0</v>
          </cell>
          <cell r="K4924" t="str">
            <v>630</v>
          </cell>
        </row>
        <row r="4925">
          <cell r="I4925">
            <v>5362.68</v>
          </cell>
          <cell r="K4925" t="str">
            <v>610</v>
          </cell>
        </row>
        <row r="4926">
          <cell r="I4926">
            <v>11909.91</v>
          </cell>
          <cell r="K4926" t="str">
            <v>610</v>
          </cell>
        </row>
        <row r="4927">
          <cell r="I4927">
            <v>273.3</v>
          </cell>
          <cell r="K4927" t="str">
            <v>610</v>
          </cell>
        </row>
        <row r="4928">
          <cell r="I4928">
            <v>2.37</v>
          </cell>
          <cell r="K4928" t="str">
            <v>610</v>
          </cell>
        </row>
        <row r="4929">
          <cell r="I4929">
            <v>2123.34</v>
          </cell>
          <cell r="K4929" t="str">
            <v>610</v>
          </cell>
        </row>
        <row r="4930">
          <cell r="I4930">
            <v>2204.52</v>
          </cell>
          <cell r="K4930" t="str">
            <v>620</v>
          </cell>
        </row>
        <row r="4931">
          <cell r="I4931">
            <v>607.83000000000004</v>
          </cell>
          <cell r="K4931" t="str">
            <v>620</v>
          </cell>
        </row>
        <row r="4932">
          <cell r="I4932">
            <v>289.72000000000003</v>
          </cell>
          <cell r="K4932" t="str">
            <v>620</v>
          </cell>
        </row>
        <row r="4933">
          <cell r="I4933">
            <v>4279.16</v>
          </cell>
          <cell r="K4933" t="str">
            <v>620</v>
          </cell>
        </row>
        <row r="4934">
          <cell r="I4934">
            <v>244.68</v>
          </cell>
          <cell r="K4934" t="str">
            <v>620</v>
          </cell>
        </row>
        <row r="4935">
          <cell r="I4935">
            <v>744.09</v>
          </cell>
          <cell r="K4935" t="str">
            <v>620</v>
          </cell>
        </row>
        <row r="4936">
          <cell r="I4936">
            <v>166.89</v>
          </cell>
          <cell r="K4936" t="str">
            <v>620</v>
          </cell>
        </row>
        <row r="4937">
          <cell r="I4937">
            <v>75.510000000000005</v>
          </cell>
          <cell r="K4937" t="str">
            <v>620</v>
          </cell>
        </row>
        <row r="4938">
          <cell r="I4938">
            <v>1450.81</v>
          </cell>
          <cell r="K4938" t="str">
            <v>620</v>
          </cell>
        </row>
        <row r="4939">
          <cell r="I4939">
            <v>40.700000000000003</v>
          </cell>
          <cell r="K4939" t="str">
            <v>620</v>
          </cell>
        </row>
        <row r="4940">
          <cell r="I4940">
            <v>230.75</v>
          </cell>
          <cell r="K4940" t="str">
            <v>630</v>
          </cell>
        </row>
        <row r="4941">
          <cell r="I4941">
            <v>295.60000000000002</v>
          </cell>
          <cell r="K4941" t="str">
            <v>630</v>
          </cell>
        </row>
        <row r="4942">
          <cell r="I4942">
            <v>36204.53</v>
          </cell>
          <cell r="K4942" t="str">
            <v>630</v>
          </cell>
        </row>
        <row r="4943">
          <cell r="I4943">
            <v>387.48</v>
          </cell>
          <cell r="K4943" t="str">
            <v>630</v>
          </cell>
        </row>
        <row r="4944">
          <cell r="I4944">
            <v>434.12</v>
          </cell>
          <cell r="K4944" t="str">
            <v>630</v>
          </cell>
        </row>
        <row r="4945">
          <cell r="I4945">
            <v>1049.44</v>
          </cell>
          <cell r="K4945" t="str">
            <v>630</v>
          </cell>
        </row>
        <row r="4946">
          <cell r="I4946">
            <v>49.98</v>
          </cell>
          <cell r="K4946" t="str">
            <v>630</v>
          </cell>
        </row>
        <row r="4947">
          <cell r="I4947">
            <v>1943.57</v>
          </cell>
          <cell r="K4947" t="str">
            <v>630</v>
          </cell>
        </row>
        <row r="4948">
          <cell r="I4948">
            <v>12602.87</v>
          </cell>
          <cell r="K4948" t="str">
            <v>630</v>
          </cell>
        </row>
        <row r="4949">
          <cell r="I4949">
            <v>3183.86</v>
          </cell>
          <cell r="K4949" t="str">
            <v>630</v>
          </cell>
        </row>
        <row r="4950">
          <cell r="I4950">
            <v>67.11</v>
          </cell>
          <cell r="K4950" t="str">
            <v>630</v>
          </cell>
        </row>
        <row r="4951">
          <cell r="I4951">
            <v>598.02</v>
          </cell>
          <cell r="K4951" t="str">
            <v>630</v>
          </cell>
        </row>
        <row r="4952">
          <cell r="I4952">
            <v>43.05</v>
          </cell>
          <cell r="K4952" t="str">
            <v>630</v>
          </cell>
        </row>
        <row r="4953">
          <cell r="I4953">
            <v>41.53</v>
          </cell>
          <cell r="K4953" t="str">
            <v>630</v>
          </cell>
        </row>
        <row r="4954">
          <cell r="I4954">
            <v>1228.8599999999999</v>
          </cell>
          <cell r="K4954" t="str">
            <v>630</v>
          </cell>
        </row>
        <row r="4955">
          <cell r="I4955">
            <v>235</v>
          </cell>
          <cell r="K4955" t="str">
            <v>630</v>
          </cell>
        </row>
        <row r="4956">
          <cell r="I4956">
            <v>433.98</v>
          </cell>
          <cell r="K4956" t="str">
            <v>630</v>
          </cell>
        </row>
        <row r="4957">
          <cell r="I4957">
            <v>335.12</v>
          </cell>
          <cell r="K4957" t="str">
            <v>630</v>
          </cell>
        </row>
        <row r="4958">
          <cell r="I4958">
            <v>5451.8</v>
          </cell>
          <cell r="K4958" t="str">
            <v>630</v>
          </cell>
        </row>
        <row r="4959">
          <cell r="I4959">
            <v>29</v>
          </cell>
          <cell r="K4959" t="str">
            <v>630</v>
          </cell>
        </row>
        <row r="4960">
          <cell r="I4960">
            <v>103.85</v>
          </cell>
          <cell r="K4960" t="str">
            <v>630</v>
          </cell>
        </row>
        <row r="4961">
          <cell r="I4961">
            <v>529.6</v>
          </cell>
          <cell r="K4961" t="str">
            <v>630</v>
          </cell>
        </row>
        <row r="4962">
          <cell r="I4962">
            <v>4.28</v>
          </cell>
          <cell r="K4962" t="str">
            <v>630</v>
          </cell>
        </row>
        <row r="4963">
          <cell r="I4963">
            <v>284.02999999999997</v>
          </cell>
          <cell r="K4963" t="str">
            <v>630</v>
          </cell>
        </row>
        <row r="4964">
          <cell r="I4964">
            <v>1183.75</v>
          </cell>
          <cell r="K4964" t="str">
            <v>630</v>
          </cell>
        </row>
        <row r="4965">
          <cell r="I4965">
            <v>10096.5</v>
          </cell>
          <cell r="K4965" t="str">
            <v>630</v>
          </cell>
        </row>
        <row r="4966">
          <cell r="I4966">
            <v>4040</v>
          </cell>
          <cell r="K4966" t="str">
            <v>630</v>
          </cell>
        </row>
        <row r="4967">
          <cell r="I4967">
            <v>29</v>
          </cell>
          <cell r="K4967" t="str">
            <v>630</v>
          </cell>
        </row>
        <row r="4968">
          <cell r="I4968">
            <v>22</v>
          </cell>
          <cell r="K4968" t="str">
            <v>630</v>
          </cell>
        </row>
        <row r="4969">
          <cell r="I4969">
            <v>63976.23</v>
          </cell>
          <cell r="K4969" t="str">
            <v>630</v>
          </cell>
        </row>
        <row r="4970">
          <cell r="I4970">
            <v>0</v>
          </cell>
          <cell r="K4970" t="str">
            <v>640</v>
          </cell>
        </row>
        <row r="4971">
          <cell r="I4971">
            <v>153.41</v>
          </cell>
          <cell r="K4971" t="str">
            <v>640</v>
          </cell>
        </row>
        <row r="4972">
          <cell r="I4972">
            <v>0</v>
          </cell>
          <cell r="K4972" t="str">
            <v>710</v>
          </cell>
        </row>
        <row r="4973">
          <cell r="I4973">
            <v>11529</v>
          </cell>
          <cell r="K4973" t="str">
            <v>710</v>
          </cell>
        </row>
        <row r="4974">
          <cell r="I4974">
            <v>16873.990000000002</v>
          </cell>
          <cell r="K4974" t="str">
            <v>710</v>
          </cell>
        </row>
        <row r="4975">
          <cell r="I4975">
            <v>8555.44</v>
          </cell>
          <cell r="K4975" t="str">
            <v>710</v>
          </cell>
        </row>
        <row r="4976">
          <cell r="I4976">
            <v>36984.86</v>
          </cell>
          <cell r="K4976" t="str">
            <v>710</v>
          </cell>
        </row>
        <row r="4977">
          <cell r="I4977">
            <v>1185.5999999999999</v>
          </cell>
          <cell r="K4977" t="str">
            <v>710</v>
          </cell>
        </row>
        <row r="4978">
          <cell r="I4978">
            <v>47</v>
          </cell>
          <cell r="K4978" t="str">
            <v>610</v>
          </cell>
        </row>
        <row r="4979">
          <cell r="I4979">
            <v>4.7300000000000004</v>
          </cell>
          <cell r="K4979" t="str">
            <v>620</v>
          </cell>
        </row>
        <row r="4980">
          <cell r="I4980">
            <v>0.65</v>
          </cell>
          <cell r="K4980" t="str">
            <v>620</v>
          </cell>
        </row>
        <row r="4981">
          <cell r="I4981">
            <v>6.57</v>
          </cell>
          <cell r="K4981" t="str">
            <v>620</v>
          </cell>
        </row>
        <row r="4982">
          <cell r="I4982">
            <v>0.37</v>
          </cell>
          <cell r="K4982" t="str">
            <v>620</v>
          </cell>
        </row>
        <row r="4983">
          <cell r="I4983">
            <v>1.41</v>
          </cell>
          <cell r="K4983" t="str">
            <v>620</v>
          </cell>
        </row>
        <row r="4984">
          <cell r="I4984">
            <v>0.46</v>
          </cell>
          <cell r="K4984" t="str">
            <v>620</v>
          </cell>
        </row>
        <row r="4985">
          <cell r="I4985">
            <v>0.11</v>
          </cell>
          <cell r="K4985" t="str">
            <v>620</v>
          </cell>
        </row>
        <row r="4986">
          <cell r="I4986">
            <v>2.23</v>
          </cell>
          <cell r="K4986" t="str">
            <v>620</v>
          </cell>
        </row>
        <row r="4987">
          <cell r="I4987">
            <v>4.5</v>
          </cell>
          <cell r="K4987" t="str">
            <v>630</v>
          </cell>
        </row>
        <row r="4988">
          <cell r="I4988">
            <v>23.76</v>
          </cell>
          <cell r="K4988" t="str">
            <v>630</v>
          </cell>
        </row>
        <row r="4989">
          <cell r="I4989">
            <v>13.99</v>
          </cell>
          <cell r="K4989" t="str">
            <v>630</v>
          </cell>
        </row>
        <row r="4990">
          <cell r="I4990">
            <v>521.58000000000004</v>
          </cell>
          <cell r="K4990" t="str">
            <v>630</v>
          </cell>
        </row>
        <row r="4991">
          <cell r="I4991">
            <v>35.880000000000003</v>
          </cell>
          <cell r="K4991" t="str">
            <v>630</v>
          </cell>
        </row>
        <row r="4992">
          <cell r="I4992">
            <v>43.15</v>
          </cell>
          <cell r="K4992" t="str">
            <v>630</v>
          </cell>
        </row>
        <row r="4993">
          <cell r="I4993">
            <v>4.2</v>
          </cell>
          <cell r="K4993" t="str">
            <v>630</v>
          </cell>
        </row>
        <row r="4994">
          <cell r="I4994">
            <v>218.9</v>
          </cell>
          <cell r="K4994" t="str">
            <v>630</v>
          </cell>
        </row>
        <row r="4995">
          <cell r="I4995">
            <v>0.13</v>
          </cell>
          <cell r="K4995" t="str">
            <v>630</v>
          </cell>
        </row>
        <row r="4996">
          <cell r="I4996">
            <v>0</v>
          </cell>
          <cell r="K4996" t="str">
            <v>610</v>
          </cell>
        </row>
        <row r="4997">
          <cell r="I4997">
            <v>0</v>
          </cell>
          <cell r="K4997" t="str">
            <v>610</v>
          </cell>
        </row>
        <row r="4998">
          <cell r="I4998">
            <v>0</v>
          </cell>
          <cell r="K4998" t="str">
            <v>610</v>
          </cell>
        </row>
        <row r="4999">
          <cell r="I4999">
            <v>0</v>
          </cell>
          <cell r="K4999" t="str">
            <v>610</v>
          </cell>
        </row>
        <row r="5000">
          <cell r="I5000">
            <v>0</v>
          </cell>
          <cell r="K5000" t="str">
            <v>610</v>
          </cell>
        </row>
        <row r="5001">
          <cell r="I5001">
            <v>0</v>
          </cell>
          <cell r="K5001" t="str">
            <v>620</v>
          </cell>
        </row>
        <row r="5002">
          <cell r="I5002">
            <v>0</v>
          </cell>
          <cell r="K5002" t="str">
            <v>620</v>
          </cell>
        </row>
        <row r="5003">
          <cell r="I5003">
            <v>0</v>
          </cell>
          <cell r="K5003" t="str">
            <v>620</v>
          </cell>
        </row>
        <row r="5004">
          <cell r="I5004">
            <v>0</v>
          </cell>
          <cell r="K5004" t="str">
            <v>620</v>
          </cell>
        </row>
        <row r="5005">
          <cell r="I5005">
            <v>0</v>
          </cell>
          <cell r="K5005" t="str">
            <v>620</v>
          </cell>
        </row>
        <row r="5006">
          <cell r="I5006">
            <v>0</v>
          </cell>
          <cell r="K5006" t="str">
            <v>620</v>
          </cell>
        </row>
        <row r="5007">
          <cell r="I5007">
            <v>0</v>
          </cell>
          <cell r="K5007" t="str">
            <v>620</v>
          </cell>
        </row>
        <row r="5008">
          <cell r="I5008">
            <v>0</v>
          </cell>
          <cell r="K5008" t="str">
            <v>620</v>
          </cell>
        </row>
        <row r="5009">
          <cell r="I5009">
            <v>0</v>
          </cell>
          <cell r="K5009" t="str">
            <v>620</v>
          </cell>
        </row>
        <row r="5010">
          <cell r="I5010">
            <v>0</v>
          </cell>
          <cell r="K5010" t="str">
            <v>620</v>
          </cell>
        </row>
        <row r="5011">
          <cell r="I5011">
            <v>0</v>
          </cell>
          <cell r="K5011" t="str">
            <v>630</v>
          </cell>
        </row>
        <row r="5012">
          <cell r="I5012">
            <v>0</v>
          </cell>
          <cell r="K5012" t="str">
            <v>630</v>
          </cell>
        </row>
        <row r="5013">
          <cell r="I5013">
            <v>0</v>
          </cell>
          <cell r="K5013" t="str">
            <v>630</v>
          </cell>
        </row>
        <row r="5014">
          <cell r="I5014">
            <v>0</v>
          </cell>
          <cell r="K5014" t="str">
            <v>630</v>
          </cell>
        </row>
        <row r="5015">
          <cell r="I5015">
            <v>-10.33</v>
          </cell>
          <cell r="K5015" t="str">
            <v>630</v>
          </cell>
        </row>
        <row r="5016">
          <cell r="I5016">
            <v>0</v>
          </cell>
          <cell r="K5016" t="str">
            <v>630</v>
          </cell>
        </row>
        <row r="5017">
          <cell r="I5017">
            <v>0</v>
          </cell>
          <cell r="K5017" t="str">
            <v>630</v>
          </cell>
        </row>
        <row r="5018">
          <cell r="I5018">
            <v>0</v>
          </cell>
          <cell r="K5018" t="str">
            <v>630</v>
          </cell>
        </row>
        <row r="5019">
          <cell r="I5019">
            <v>415</v>
          </cell>
          <cell r="K5019" t="str">
            <v>630</v>
          </cell>
        </row>
        <row r="5020">
          <cell r="I5020">
            <v>0</v>
          </cell>
          <cell r="K5020" t="str">
            <v>630</v>
          </cell>
        </row>
        <row r="5021">
          <cell r="I5021">
            <v>897.23</v>
          </cell>
          <cell r="K5021" t="str">
            <v>630</v>
          </cell>
        </row>
        <row r="5022">
          <cell r="I5022">
            <v>0</v>
          </cell>
          <cell r="K5022" t="str">
            <v>630</v>
          </cell>
        </row>
        <row r="5023">
          <cell r="I5023">
            <v>0</v>
          </cell>
          <cell r="K5023" t="str">
            <v>630</v>
          </cell>
        </row>
        <row r="5024">
          <cell r="I5024">
            <v>211.1</v>
          </cell>
          <cell r="K5024" t="str">
            <v>630</v>
          </cell>
        </row>
        <row r="5025">
          <cell r="I5025">
            <v>0</v>
          </cell>
          <cell r="K5025" t="str">
            <v>630</v>
          </cell>
        </row>
        <row r="5026">
          <cell r="I5026">
            <v>0</v>
          </cell>
          <cell r="K5026" t="str">
            <v>630</v>
          </cell>
        </row>
        <row r="5027">
          <cell r="I5027">
            <v>0</v>
          </cell>
          <cell r="K5027" t="str">
            <v>630</v>
          </cell>
        </row>
        <row r="5028">
          <cell r="I5028">
            <v>0</v>
          </cell>
          <cell r="K5028" t="str">
            <v>630</v>
          </cell>
        </row>
        <row r="5029">
          <cell r="I5029">
            <v>87.19</v>
          </cell>
          <cell r="K5029" t="str">
            <v>630</v>
          </cell>
        </row>
        <row r="5030">
          <cell r="I5030">
            <v>0</v>
          </cell>
          <cell r="K5030" t="str">
            <v>630</v>
          </cell>
        </row>
        <row r="5031">
          <cell r="I5031">
            <v>0</v>
          </cell>
          <cell r="K5031" t="str">
            <v>630</v>
          </cell>
        </row>
        <row r="5032">
          <cell r="I5032">
            <v>12.25</v>
          </cell>
          <cell r="K5032" t="str">
            <v>630</v>
          </cell>
        </row>
        <row r="5033">
          <cell r="I5033">
            <v>0</v>
          </cell>
          <cell r="K5033" t="str">
            <v>630</v>
          </cell>
        </row>
        <row r="5034">
          <cell r="I5034">
            <v>1409.78</v>
          </cell>
          <cell r="K5034" t="str">
            <v>630</v>
          </cell>
        </row>
        <row r="5035">
          <cell r="I5035">
            <v>58580.639999999999</v>
          </cell>
          <cell r="K5035" t="str">
            <v>630</v>
          </cell>
        </row>
        <row r="5036">
          <cell r="I5036">
            <v>4597.58</v>
          </cell>
          <cell r="K5036" t="str">
            <v>630</v>
          </cell>
        </row>
        <row r="5037">
          <cell r="I5037">
            <v>0</v>
          </cell>
          <cell r="K5037" t="str">
            <v>630</v>
          </cell>
        </row>
        <row r="5038">
          <cell r="I5038">
            <v>0</v>
          </cell>
          <cell r="K5038" t="str">
            <v>630</v>
          </cell>
        </row>
        <row r="5039">
          <cell r="I5039">
            <v>478.73</v>
          </cell>
          <cell r="K5039" t="str">
            <v>630</v>
          </cell>
        </row>
        <row r="5040">
          <cell r="I5040">
            <v>0</v>
          </cell>
          <cell r="K5040" t="str">
            <v>630</v>
          </cell>
        </row>
        <row r="5041">
          <cell r="I5041">
            <v>592.79999999999995</v>
          </cell>
          <cell r="K5041" t="str">
            <v>630</v>
          </cell>
        </row>
        <row r="5042">
          <cell r="I5042">
            <v>0</v>
          </cell>
          <cell r="K5042" t="str">
            <v>630</v>
          </cell>
        </row>
        <row r="5043">
          <cell r="I5043">
            <v>317.52</v>
          </cell>
          <cell r="K5043" t="str">
            <v>630</v>
          </cell>
        </row>
        <row r="5044">
          <cell r="I5044">
            <v>0</v>
          </cell>
          <cell r="K5044" t="str">
            <v>630</v>
          </cell>
        </row>
        <row r="5045">
          <cell r="I5045">
            <v>0</v>
          </cell>
          <cell r="K5045" t="str">
            <v>630</v>
          </cell>
        </row>
        <row r="5046">
          <cell r="I5046">
            <v>0</v>
          </cell>
          <cell r="K5046" t="str">
            <v>630</v>
          </cell>
        </row>
        <row r="5047">
          <cell r="I5047">
            <v>0</v>
          </cell>
          <cell r="K5047" t="str">
            <v>630</v>
          </cell>
        </row>
        <row r="5048">
          <cell r="I5048">
            <v>20.05</v>
          </cell>
          <cell r="K5048" t="str">
            <v>630</v>
          </cell>
        </row>
        <row r="5049">
          <cell r="I5049">
            <v>4846.3999999999996</v>
          </cell>
          <cell r="K5049" t="str">
            <v>630</v>
          </cell>
        </row>
        <row r="5050">
          <cell r="I5050">
            <v>0</v>
          </cell>
          <cell r="K5050" t="str">
            <v>630</v>
          </cell>
        </row>
        <row r="5051">
          <cell r="I5051">
            <v>0</v>
          </cell>
          <cell r="K5051" t="str">
            <v>630</v>
          </cell>
        </row>
        <row r="5052">
          <cell r="I5052">
            <v>0</v>
          </cell>
          <cell r="K5052" t="str">
            <v>630</v>
          </cell>
        </row>
        <row r="5053">
          <cell r="I5053">
            <v>0</v>
          </cell>
          <cell r="K5053" t="str">
            <v>630</v>
          </cell>
        </row>
        <row r="5054">
          <cell r="I5054">
            <v>1560</v>
          </cell>
          <cell r="K5054" t="str">
            <v>630</v>
          </cell>
        </row>
        <row r="5055">
          <cell r="I5055">
            <v>-436.39</v>
          </cell>
          <cell r="K5055" t="str">
            <v>630</v>
          </cell>
        </row>
        <row r="5056">
          <cell r="I5056">
            <v>0</v>
          </cell>
          <cell r="K5056" t="str">
            <v>630</v>
          </cell>
        </row>
        <row r="5057">
          <cell r="I5057">
            <v>0</v>
          </cell>
          <cell r="K5057" t="str">
            <v>630</v>
          </cell>
        </row>
        <row r="5058">
          <cell r="I5058">
            <v>0</v>
          </cell>
          <cell r="K5058" t="str">
            <v>640</v>
          </cell>
        </row>
        <row r="5059">
          <cell r="I5059">
            <v>0</v>
          </cell>
          <cell r="K5059" t="str">
            <v>640</v>
          </cell>
        </row>
        <row r="5060">
          <cell r="I5060">
            <v>0</v>
          </cell>
          <cell r="K5060" t="str">
            <v>640</v>
          </cell>
        </row>
        <row r="5061">
          <cell r="I5061">
            <v>0</v>
          </cell>
          <cell r="K5061" t="str">
            <v>640</v>
          </cell>
        </row>
        <row r="5062">
          <cell r="I5062">
            <v>280</v>
          </cell>
          <cell r="K5062" t="str">
            <v>640</v>
          </cell>
        </row>
        <row r="5063">
          <cell r="I5063">
            <v>2000</v>
          </cell>
          <cell r="K5063" t="str">
            <v>640</v>
          </cell>
        </row>
        <row r="5064">
          <cell r="I5064">
            <v>0</v>
          </cell>
          <cell r="K5064" t="str">
            <v>630</v>
          </cell>
        </row>
        <row r="5065">
          <cell r="I5065">
            <v>0</v>
          </cell>
          <cell r="K5065" t="str">
            <v>630</v>
          </cell>
        </row>
        <row r="5066">
          <cell r="I5066">
            <v>22800</v>
          </cell>
          <cell r="K5066" t="str">
            <v>630</v>
          </cell>
        </row>
        <row r="5067">
          <cell r="I5067">
            <v>3871.54</v>
          </cell>
          <cell r="K5067" t="str">
            <v>630</v>
          </cell>
        </row>
        <row r="5068">
          <cell r="I5068">
            <v>0</v>
          </cell>
          <cell r="K5068" t="str">
            <v>630</v>
          </cell>
        </row>
        <row r="5069">
          <cell r="I5069">
            <v>0</v>
          </cell>
          <cell r="K5069" t="str">
            <v>630</v>
          </cell>
        </row>
        <row r="5070">
          <cell r="I5070">
            <v>16</v>
          </cell>
          <cell r="K5070" t="str">
            <v>630</v>
          </cell>
        </row>
        <row r="5071">
          <cell r="I5071">
            <v>461493.1</v>
          </cell>
          <cell r="K5071" t="str">
            <v>610</v>
          </cell>
        </row>
        <row r="5072">
          <cell r="I5072">
            <v>42407.59</v>
          </cell>
          <cell r="K5072" t="str">
            <v>610</v>
          </cell>
        </row>
        <row r="5073">
          <cell r="I5073">
            <v>25605.68</v>
          </cell>
          <cell r="K5073" t="str">
            <v>610</v>
          </cell>
        </row>
        <row r="5074">
          <cell r="I5074">
            <v>6743.63</v>
          </cell>
          <cell r="K5074" t="str">
            <v>610</v>
          </cell>
        </row>
        <row r="5075">
          <cell r="I5075">
            <v>55412</v>
          </cell>
          <cell r="K5075" t="str">
            <v>610</v>
          </cell>
        </row>
        <row r="5076">
          <cell r="I5076">
            <v>37832.51</v>
          </cell>
          <cell r="K5076" t="str">
            <v>620</v>
          </cell>
        </row>
        <row r="5077">
          <cell r="I5077">
            <v>21968.25</v>
          </cell>
          <cell r="K5077" t="str">
            <v>620</v>
          </cell>
        </row>
        <row r="5078">
          <cell r="I5078">
            <v>8271.83</v>
          </cell>
          <cell r="K5078" t="str">
            <v>620</v>
          </cell>
        </row>
        <row r="5079">
          <cell r="I5079">
            <v>85630.06</v>
          </cell>
          <cell r="K5079" t="str">
            <v>620</v>
          </cell>
        </row>
        <row r="5080">
          <cell r="I5080">
            <v>4806.6899999999996</v>
          </cell>
          <cell r="K5080" t="str">
            <v>620</v>
          </cell>
        </row>
        <row r="5081">
          <cell r="I5081">
            <v>14785.25</v>
          </cell>
          <cell r="K5081" t="str">
            <v>620</v>
          </cell>
        </row>
        <row r="5082">
          <cell r="I5082">
            <v>4885.68</v>
          </cell>
          <cell r="K5082" t="str">
            <v>620</v>
          </cell>
        </row>
        <row r="5083">
          <cell r="I5083">
            <v>1489.88</v>
          </cell>
          <cell r="K5083" t="str">
            <v>620</v>
          </cell>
        </row>
        <row r="5084">
          <cell r="I5084">
            <v>28420.43</v>
          </cell>
          <cell r="K5084" t="str">
            <v>620</v>
          </cell>
        </row>
        <row r="5085">
          <cell r="I5085">
            <v>5565</v>
          </cell>
          <cell r="K5085" t="str">
            <v>620</v>
          </cell>
        </row>
        <row r="5086">
          <cell r="I5086">
            <v>1268.82</v>
          </cell>
          <cell r="K5086" t="str">
            <v>630</v>
          </cell>
        </row>
        <row r="5087">
          <cell r="I5087">
            <v>2554.2600000000002</v>
          </cell>
          <cell r="K5087" t="str">
            <v>630</v>
          </cell>
        </row>
        <row r="5088">
          <cell r="I5088">
            <v>317.02</v>
          </cell>
          <cell r="K5088" t="str">
            <v>630</v>
          </cell>
        </row>
        <row r="5089">
          <cell r="I5089">
            <v>0</v>
          </cell>
          <cell r="K5089" t="str">
            <v>630</v>
          </cell>
        </row>
        <row r="5090">
          <cell r="I5090">
            <v>0</v>
          </cell>
          <cell r="K5090" t="str">
            <v>630</v>
          </cell>
        </row>
        <row r="5091">
          <cell r="I5091">
            <v>52.89</v>
          </cell>
          <cell r="K5091" t="str">
            <v>630</v>
          </cell>
        </row>
        <row r="5092">
          <cell r="I5092">
            <v>0</v>
          </cell>
          <cell r="K5092" t="str">
            <v>630</v>
          </cell>
        </row>
        <row r="5093">
          <cell r="I5093">
            <v>0</v>
          </cell>
          <cell r="K5093" t="str">
            <v>630</v>
          </cell>
        </row>
        <row r="5094">
          <cell r="I5094">
            <v>1026.56</v>
          </cell>
          <cell r="K5094" t="str">
            <v>630</v>
          </cell>
        </row>
        <row r="5095">
          <cell r="I5095">
            <v>270</v>
          </cell>
          <cell r="K5095" t="str">
            <v>630</v>
          </cell>
        </row>
        <row r="5096">
          <cell r="I5096">
            <v>0</v>
          </cell>
          <cell r="K5096" t="str">
            <v>630</v>
          </cell>
        </row>
        <row r="5097">
          <cell r="I5097">
            <v>0</v>
          </cell>
          <cell r="K5097" t="str">
            <v>630</v>
          </cell>
        </row>
        <row r="5098">
          <cell r="I5098">
            <v>0</v>
          </cell>
          <cell r="K5098" t="str">
            <v>630</v>
          </cell>
        </row>
        <row r="5099">
          <cell r="I5099">
            <v>1445.63</v>
          </cell>
          <cell r="K5099" t="str">
            <v>630</v>
          </cell>
        </row>
        <row r="5100">
          <cell r="I5100">
            <v>0</v>
          </cell>
          <cell r="K5100" t="str">
            <v>630</v>
          </cell>
        </row>
        <row r="5101">
          <cell r="I5101">
            <v>0</v>
          </cell>
          <cell r="K5101" t="str">
            <v>630</v>
          </cell>
        </row>
        <row r="5102">
          <cell r="I5102">
            <v>0</v>
          </cell>
          <cell r="K5102" t="str">
            <v>630</v>
          </cell>
        </row>
        <row r="5103">
          <cell r="I5103">
            <v>11716.12</v>
          </cell>
          <cell r="K5103" t="str">
            <v>630</v>
          </cell>
        </row>
        <row r="5104">
          <cell r="I5104">
            <v>2000</v>
          </cell>
          <cell r="K5104" t="str">
            <v>630</v>
          </cell>
        </row>
        <row r="5105">
          <cell r="I5105">
            <v>0</v>
          </cell>
          <cell r="K5105" t="str">
            <v>630</v>
          </cell>
        </row>
        <row r="5106">
          <cell r="I5106">
            <v>1950</v>
          </cell>
          <cell r="K5106" t="str">
            <v>630</v>
          </cell>
        </row>
        <row r="5107">
          <cell r="I5107">
            <v>3318.24</v>
          </cell>
          <cell r="K5107" t="str">
            <v>630</v>
          </cell>
        </row>
        <row r="5108">
          <cell r="I5108">
            <v>0</v>
          </cell>
          <cell r="K5108" t="str">
            <v>630</v>
          </cell>
        </row>
        <row r="5109">
          <cell r="I5109">
            <v>0</v>
          </cell>
          <cell r="K5109" t="str">
            <v>630</v>
          </cell>
        </row>
        <row r="5110">
          <cell r="I5110">
            <v>13.55</v>
          </cell>
          <cell r="K5110" t="str">
            <v>630</v>
          </cell>
        </row>
        <row r="5111">
          <cell r="I5111">
            <v>7352</v>
          </cell>
          <cell r="K5111" t="str">
            <v>630</v>
          </cell>
        </row>
        <row r="5112">
          <cell r="I5112">
            <v>6908.89</v>
          </cell>
          <cell r="K5112" t="str">
            <v>630</v>
          </cell>
        </row>
        <row r="5113">
          <cell r="I5113">
            <v>16750.12</v>
          </cell>
          <cell r="K5113" t="str">
            <v>630</v>
          </cell>
        </row>
        <row r="5114">
          <cell r="I5114">
            <v>1950</v>
          </cell>
          <cell r="K5114" t="str">
            <v>630</v>
          </cell>
        </row>
        <row r="5115">
          <cell r="I5115">
            <v>7622.44</v>
          </cell>
          <cell r="K5115" t="str">
            <v>630</v>
          </cell>
        </row>
        <row r="5116">
          <cell r="I5116">
            <v>1029.08</v>
          </cell>
          <cell r="K5116" t="str">
            <v>640</v>
          </cell>
        </row>
        <row r="5117">
          <cell r="I5117">
            <v>22090</v>
          </cell>
          <cell r="K5117" t="str">
            <v>640</v>
          </cell>
        </row>
        <row r="5118">
          <cell r="I5118">
            <v>0</v>
          </cell>
          <cell r="K5118" t="str">
            <v>710</v>
          </cell>
        </row>
        <row r="5119">
          <cell r="I5119">
            <v>0</v>
          </cell>
          <cell r="K5119" t="str">
            <v>710</v>
          </cell>
        </row>
        <row r="5120">
          <cell r="I5120">
            <v>3449.69</v>
          </cell>
          <cell r="K5120" t="str">
            <v>610</v>
          </cell>
        </row>
        <row r="5121">
          <cell r="I5121">
            <v>6300</v>
          </cell>
          <cell r="K5121" t="str">
            <v>610</v>
          </cell>
        </row>
        <row r="5122">
          <cell r="I5122">
            <v>663.45</v>
          </cell>
          <cell r="K5122" t="str">
            <v>620</v>
          </cell>
        </row>
        <row r="5123">
          <cell r="I5123">
            <v>311.87</v>
          </cell>
          <cell r="K5123" t="str">
            <v>620</v>
          </cell>
        </row>
        <row r="5124">
          <cell r="I5124">
            <v>133.44999999999999</v>
          </cell>
          <cell r="K5124" t="str">
            <v>620</v>
          </cell>
        </row>
        <row r="5125">
          <cell r="I5125">
            <v>1334.97</v>
          </cell>
          <cell r="K5125" t="str">
            <v>620</v>
          </cell>
        </row>
        <row r="5126">
          <cell r="I5126">
            <v>77.92</v>
          </cell>
          <cell r="K5126" t="str">
            <v>620</v>
          </cell>
        </row>
        <row r="5127">
          <cell r="I5127">
            <v>275.52</v>
          </cell>
          <cell r="K5127" t="str">
            <v>620</v>
          </cell>
        </row>
        <row r="5128">
          <cell r="I5128">
            <v>91.84</v>
          </cell>
          <cell r="K5128" t="str">
            <v>620</v>
          </cell>
        </row>
        <row r="5129">
          <cell r="I5129">
            <v>23.8</v>
          </cell>
          <cell r="K5129" t="str">
            <v>620</v>
          </cell>
        </row>
        <row r="5130">
          <cell r="I5130">
            <v>452.91</v>
          </cell>
          <cell r="K5130" t="str">
            <v>620</v>
          </cell>
        </row>
        <row r="5131">
          <cell r="I5131">
            <v>0</v>
          </cell>
          <cell r="K5131" t="str">
            <v>630</v>
          </cell>
        </row>
        <row r="5132">
          <cell r="I5132">
            <v>0</v>
          </cell>
          <cell r="K5132" t="str">
            <v>630</v>
          </cell>
        </row>
        <row r="5133">
          <cell r="I5133">
            <v>0</v>
          </cell>
          <cell r="K5133" t="str">
            <v>630</v>
          </cell>
        </row>
        <row r="5134">
          <cell r="I5134">
            <v>0</v>
          </cell>
          <cell r="K5134" t="str">
            <v>630</v>
          </cell>
        </row>
        <row r="5135">
          <cell r="I5135">
            <v>0</v>
          </cell>
          <cell r="K5135" t="str">
            <v>630</v>
          </cell>
        </row>
        <row r="5136">
          <cell r="I5136">
            <v>0</v>
          </cell>
          <cell r="K5136" t="str">
            <v>630</v>
          </cell>
        </row>
        <row r="5137">
          <cell r="I5137">
            <v>0</v>
          </cell>
          <cell r="K5137" t="str">
            <v>630</v>
          </cell>
        </row>
        <row r="5138">
          <cell r="I5138">
            <v>0</v>
          </cell>
          <cell r="K5138" t="str">
            <v>630</v>
          </cell>
        </row>
        <row r="5139">
          <cell r="I5139">
            <v>0.6</v>
          </cell>
          <cell r="K5139" t="str">
            <v>630</v>
          </cell>
        </row>
        <row r="5140">
          <cell r="I5140">
            <v>0</v>
          </cell>
          <cell r="K5140" t="str">
            <v>630</v>
          </cell>
        </row>
        <row r="5141">
          <cell r="I5141">
            <v>94.5</v>
          </cell>
          <cell r="K5141" t="str">
            <v>630</v>
          </cell>
        </row>
        <row r="5142">
          <cell r="I5142">
            <v>1506.26</v>
          </cell>
          <cell r="K5142" t="str">
            <v>630</v>
          </cell>
        </row>
        <row r="5143">
          <cell r="I5143">
            <v>13500</v>
          </cell>
          <cell r="K5143" t="str">
            <v>630</v>
          </cell>
        </row>
        <row r="5144">
          <cell r="I5144">
            <v>0.14000000000000001</v>
          </cell>
          <cell r="K5144" t="str">
            <v>630</v>
          </cell>
        </row>
        <row r="5145">
          <cell r="I5145">
            <v>0</v>
          </cell>
          <cell r="K5145" t="str">
            <v>630</v>
          </cell>
        </row>
        <row r="5146">
          <cell r="I5146">
            <v>0</v>
          </cell>
          <cell r="K5146" t="str">
            <v>640</v>
          </cell>
        </row>
        <row r="5147">
          <cell r="I5147">
            <v>8411.9</v>
          </cell>
          <cell r="K5147" t="str">
            <v>640</v>
          </cell>
        </row>
        <row r="5148">
          <cell r="I5148">
            <v>1720.91</v>
          </cell>
          <cell r="K5148" t="str">
            <v>610</v>
          </cell>
        </row>
        <row r="5149">
          <cell r="I5149">
            <v>688.3</v>
          </cell>
          <cell r="K5149" t="str">
            <v>610</v>
          </cell>
        </row>
        <row r="5150">
          <cell r="I5150">
            <v>76.2</v>
          </cell>
          <cell r="K5150" t="str">
            <v>610</v>
          </cell>
        </row>
        <row r="5151">
          <cell r="I5151">
            <v>1700</v>
          </cell>
          <cell r="K5151" t="str">
            <v>610</v>
          </cell>
        </row>
        <row r="5152">
          <cell r="I5152">
            <v>716.61</v>
          </cell>
          <cell r="K5152" t="str">
            <v>620</v>
          </cell>
        </row>
        <row r="5153">
          <cell r="I5153">
            <v>50.01</v>
          </cell>
          <cell r="K5153" t="str">
            <v>620</v>
          </cell>
        </row>
        <row r="5154">
          <cell r="I5154">
            <v>59.05</v>
          </cell>
          <cell r="K5154" t="str">
            <v>620</v>
          </cell>
        </row>
        <row r="5155">
          <cell r="I5155">
            <v>653.34</v>
          </cell>
          <cell r="K5155" t="str">
            <v>620</v>
          </cell>
        </row>
        <row r="5156">
          <cell r="I5156">
            <v>61.22</v>
          </cell>
          <cell r="K5156" t="str">
            <v>620</v>
          </cell>
        </row>
        <row r="5157">
          <cell r="I5157">
            <v>137.75</v>
          </cell>
          <cell r="K5157" t="str">
            <v>620</v>
          </cell>
        </row>
        <row r="5158">
          <cell r="I5158">
            <v>40.82</v>
          </cell>
          <cell r="K5158" t="str">
            <v>620</v>
          </cell>
        </row>
        <row r="5159">
          <cell r="I5159">
            <v>11.8</v>
          </cell>
          <cell r="K5159" t="str">
            <v>620</v>
          </cell>
        </row>
        <row r="5160">
          <cell r="I5160">
            <v>221.75</v>
          </cell>
          <cell r="K5160" t="str">
            <v>620</v>
          </cell>
        </row>
        <row r="5161">
          <cell r="I5161">
            <v>45</v>
          </cell>
          <cell r="K5161" t="str">
            <v>620</v>
          </cell>
        </row>
        <row r="5162">
          <cell r="I5162">
            <v>1145.33</v>
          </cell>
          <cell r="K5162" t="str">
            <v>630</v>
          </cell>
        </row>
        <row r="5163">
          <cell r="I5163">
            <v>11.55</v>
          </cell>
          <cell r="K5163" t="str">
            <v>630</v>
          </cell>
        </row>
        <row r="5164">
          <cell r="I5164">
            <v>2</v>
          </cell>
          <cell r="K5164" t="str">
            <v>630</v>
          </cell>
        </row>
        <row r="5165">
          <cell r="I5165">
            <v>4053.48</v>
          </cell>
          <cell r="K5165" t="str">
            <v>630</v>
          </cell>
        </row>
        <row r="5166">
          <cell r="I5166">
            <v>21.7</v>
          </cell>
          <cell r="K5166" t="str">
            <v>630</v>
          </cell>
        </row>
        <row r="5167">
          <cell r="I5167">
            <v>484.74</v>
          </cell>
          <cell r="K5167" t="str">
            <v>630</v>
          </cell>
        </row>
        <row r="5168">
          <cell r="I5168">
            <v>1451.46</v>
          </cell>
          <cell r="K5168" t="str">
            <v>630</v>
          </cell>
        </row>
        <row r="5169">
          <cell r="I5169">
            <v>496.28</v>
          </cell>
          <cell r="K5169" t="str">
            <v>630</v>
          </cell>
        </row>
        <row r="5170">
          <cell r="I5170">
            <v>2104.73</v>
          </cell>
          <cell r="K5170" t="str">
            <v>630</v>
          </cell>
        </row>
        <row r="5171">
          <cell r="I5171">
            <v>64.680000000000007</v>
          </cell>
          <cell r="K5171" t="str">
            <v>630</v>
          </cell>
        </row>
        <row r="5172">
          <cell r="I5172">
            <v>53.3</v>
          </cell>
          <cell r="K5172" t="str">
            <v>630</v>
          </cell>
        </row>
        <row r="5173">
          <cell r="I5173">
            <v>24.82</v>
          </cell>
          <cell r="K5173" t="str">
            <v>630</v>
          </cell>
        </row>
        <row r="5174">
          <cell r="I5174">
            <v>3425</v>
          </cell>
          <cell r="K5174" t="str">
            <v>630</v>
          </cell>
        </row>
        <row r="5175">
          <cell r="I5175">
            <v>1730.7</v>
          </cell>
          <cell r="K5175" t="str">
            <v>630</v>
          </cell>
        </row>
        <row r="5176">
          <cell r="I5176">
            <v>103230.48</v>
          </cell>
          <cell r="K5176" t="str">
            <v>630</v>
          </cell>
        </row>
        <row r="5177">
          <cell r="I5177">
            <v>368.5</v>
          </cell>
          <cell r="K5177" t="str">
            <v>610</v>
          </cell>
        </row>
        <row r="5178">
          <cell r="I5178">
            <v>11.25</v>
          </cell>
          <cell r="K5178" t="str">
            <v>610</v>
          </cell>
        </row>
        <row r="5179">
          <cell r="I5179">
            <v>0</v>
          </cell>
          <cell r="K5179" t="str">
            <v>610</v>
          </cell>
        </row>
        <row r="5180">
          <cell r="I5180">
            <v>0</v>
          </cell>
          <cell r="K5180" t="str">
            <v>610</v>
          </cell>
        </row>
        <row r="5181">
          <cell r="I5181">
            <v>56043.5</v>
          </cell>
          <cell r="K5181" t="str">
            <v>610</v>
          </cell>
        </row>
        <row r="5182">
          <cell r="I5182">
            <v>3550.2</v>
          </cell>
          <cell r="K5182" t="str">
            <v>620</v>
          </cell>
        </row>
        <row r="5183">
          <cell r="I5183">
            <v>2328.41</v>
          </cell>
          <cell r="K5183" t="str">
            <v>620</v>
          </cell>
        </row>
        <row r="5184">
          <cell r="I5184">
            <v>809.17</v>
          </cell>
          <cell r="K5184" t="str">
            <v>620</v>
          </cell>
        </row>
        <row r="5185">
          <cell r="I5185">
            <v>8302.3799999999992</v>
          </cell>
          <cell r="K5185" t="str">
            <v>620</v>
          </cell>
        </row>
        <row r="5186">
          <cell r="I5186">
            <v>480.2</v>
          </cell>
          <cell r="K5186" t="str">
            <v>620</v>
          </cell>
        </row>
        <row r="5187">
          <cell r="I5187">
            <v>1580.36</v>
          </cell>
          <cell r="K5187" t="str">
            <v>620</v>
          </cell>
        </row>
        <row r="5188">
          <cell r="I5188">
            <v>525.53</v>
          </cell>
          <cell r="K5188" t="str">
            <v>620</v>
          </cell>
        </row>
        <row r="5189">
          <cell r="I5189">
            <v>149.66</v>
          </cell>
          <cell r="K5189" t="str">
            <v>620</v>
          </cell>
        </row>
        <row r="5190">
          <cell r="I5190">
            <v>2785.23</v>
          </cell>
          <cell r="K5190" t="str">
            <v>620</v>
          </cell>
        </row>
        <row r="5191">
          <cell r="I5191">
            <v>924.4</v>
          </cell>
          <cell r="K5191" t="str">
            <v>630</v>
          </cell>
        </row>
        <row r="5192">
          <cell r="I5192">
            <v>53</v>
          </cell>
          <cell r="K5192" t="str">
            <v>630</v>
          </cell>
        </row>
        <row r="5193">
          <cell r="I5193">
            <v>61385.17</v>
          </cell>
          <cell r="K5193" t="str">
            <v>630</v>
          </cell>
        </row>
        <row r="5194">
          <cell r="I5194">
            <v>15954.55</v>
          </cell>
          <cell r="K5194" t="str">
            <v>630</v>
          </cell>
        </row>
        <row r="5195">
          <cell r="I5195">
            <v>6681.79</v>
          </cell>
          <cell r="K5195" t="str">
            <v>630</v>
          </cell>
        </row>
        <row r="5196">
          <cell r="I5196">
            <v>85.16</v>
          </cell>
          <cell r="K5196" t="str">
            <v>630</v>
          </cell>
        </row>
        <row r="5197">
          <cell r="I5197">
            <v>21298.18</v>
          </cell>
          <cell r="K5197" t="str">
            <v>630</v>
          </cell>
        </row>
        <row r="5198">
          <cell r="I5198">
            <v>0</v>
          </cell>
          <cell r="K5198" t="str">
            <v>630</v>
          </cell>
        </row>
        <row r="5199">
          <cell r="I5199">
            <v>482.71</v>
          </cell>
          <cell r="K5199" t="str">
            <v>630</v>
          </cell>
        </row>
        <row r="5200">
          <cell r="I5200">
            <v>3165.32</v>
          </cell>
          <cell r="K5200" t="str">
            <v>630</v>
          </cell>
        </row>
        <row r="5201">
          <cell r="I5201">
            <v>116.2</v>
          </cell>
          <cell r="K5201" t="str">
            <v>630</v>
          </cell>
        </row>
        <row r="5202">
          <cell r="I5202">
            <v>0</v>
          </cell>
          <cell r="K5202" t="str">
            <v>630</v>
          </cell>
        </row>
        <row r="5203">
          <cell r="I5203">
            <v>91</v>
          </cell>
          <cell r="K5203" t="str">
            <v>630</v>
          </cell>
        </row>
        <row r="5204">
          <cell r="I5204">
            <v>0</v>
          </cell>
          <cell r="K5204" t="str">
            <v>630</v>
          </cell>
        </row>
        <row r="5205">
          <cell r="I5205">
            <v>0</v>
          </cell>
          <cell r="K5205" t="str">
            <v>630</v>
          </cell>
        </row>
        <row r="5206">
          <cell r="I5206">
            <v>0</v>
          </cell>
          <cell r="K5206" t="str">
            <v>630</v>
          </cell>
        </row>
        <row r="5207">
          <cell r="I5207">
            <v>1949.34</v>
          </cell>
          <cell r="K5207" t="str">
            <v>630</v>
          </cell>
        </row>
        <row r="5208">
          <cell r="I5208">
            <v>333.54</v>
          </cell>
          <cell r="K5208" t="str">
            <v>630</v>
          </cell>
        </row>
        <row r="5209">
          <cell r="I5209">
            <v>87.47</v>
          </cell>
          <cell r="K5209" t="str">
            <v>630</v>
          </cell>
        </row>
        <row r="5210">
          <cell r="I5210">
            <v>0</v>
          </cell>
          <cell r="K5210" t="str">
            <v>630</v>
          </cell>
        </row>
        <row r="5211">
          <cell r="I5211">
            <v>655.13</v>
          </cell>
          <cell r="K5211" t="str">
            <v>630</v>
          </cell>
        </row>
        <row r="5212">
          <cell r="I5212">
            <v>36562.25</v>
          </cell>
          <cell r="K5212" t="str">
            <v>630</v>
          </cell>
        </row>
        <row r="5213">
          <cell r="I5213">
            <v>7838.8</v>
          </cell>
          <cell r="K5213" t="str">
            <v>630</v>
          </cell>
        </row>
        <row r="5214">
          <cell r="I5214">
            <v>1807.91</v>
          </cell>
          <cell r="K5214" t="str">
            <v>630</v>
          </cell>
        </row>
        <row r="5215">
          <cell r="I5215">
            <v>19.68</v>
          </cell>
          <cell r="K5215" t="str">
            <v>630</v>
          </cell>
        </row>
        <row r="5216">
          <cell r="I5216">
            <v>144</v>
          </cell>
          <cell r="K5216" t="str">
            <v>630</v>
          </cell>
        </row>
        <row r="5217">
          <cell r="I5217">
            <v>3819.02</v>
          </cell>
          <cell r="K5217" t="str">
            <v>630</v>
          </cell>
        </row>
        <row r="5218">
          <cell r="I5218">
            <v>8696.16</v>
          </cell>
          <cell r="K5218" t="str">
            <v>630</v>
          </cell>
        </row>
        <row r="5219">
          <cell r="I5219">
            <v>5898</v>
          </cell>
          <cell r="K5219" t="str">
            <v>630</v>
          </cell>
        </row>
        <row r="5220">
          <cell r="I5220">
            <v>657.42</v>
          </cell>
          <cell r="K5220" t="str">
            <v>630</v>
          </cell>
        </row>
        <row r="5221">
          <cell r="I5221">
            <v>0</v>
          </cell>
          <cell r="K5221" t="str">
            <v>630</v>
          </cell>
        </row>
        <row r="5222">
          <cell r="I5222">
            <v>811.96</v>
          </cell>
          <cell r="K5222" t="str">
            <v>630</v>
          </cell>
        </row>
        <row r="5223">
          <cell r="I5223">
            <v>2159.0100000000002</v>
          </cell>
          <cell r="K5223" t="str">
            <v>630</v>
          </cell>
        </row>
        <row r="5224">
          <cell r="I5224">
            <v>840.66</v>
          </cell>
          <cell r="K5224" t="str">
            <v>630</v>
          </cell>
        </row>
        <row r="5225">
          <cell r="I5225">
            <v>7066.47</v>
          </cell>
          <cell r="K5225" t="str">
            <v>630</v>
          </cell>
        </row>
        <row r="5226">
          <cell r="I5226">
            <v>3560</v>
          </cell>
          <cell r="K5226" t="str">
            <v>630</v>
          </cell>
        </row>
        <row r="5227">
          <cell r="I5227">
            <v>8706.18</v>
          </cell>
          <cell r="K5227" t="str">
            <v>630</v>
          </cell>
        </row>
        <row r="5228">
          <cell r="I5228">
            <v>22.97</v>
          </cell>
          <cell r="K5228" t="str">
            <v>630</v>
          </cell>
        </row>
        <row r="5229">
          <cell r="I5229">
            <v>-10930.71</v>
          </cell>
          <cell r="K5229" t="str">
            <v>630</v>
          </cell>
        </row>
        <row r="5230">
          <cell r="I5230">
            <v>2.46</v>
          </cell>
          <cell r="K5230" t="str">
            <v>630</v>
          </cell>
        </row>
        <row r="5231">
          <cell r="I5231">
            <v>705.9</v>
          </cell>
          <cell r="K5231" t="str">
            <v>630</v>
          </cell>
        </row>
        <row r="5232">
          <cell r="I5232">
            <v>3.48</v>
          </cell>
          <cell r="K5232" t="str">
            <v>630</v>
          </cell>
        </row>
        <row r="5233">
          <cell r="I5233">
            <v>10</v>
          </cell>
          <cell r="K5233" t="str">
            <v>640</v>
          </cell>
        </row>
        <row r="5234">
          <cell r="I5234">
            <v>2629.68</v>
          </cell>
          <cell r="K5234" t="str">
            <v>710</v>
          </cell>
        </row>
        <row r="5235">
          <cell r="I5235">
            <v>0</v>
          </cell>
          <cell r="K5235" t="str">
            <v>710</v>
          </cell>
        </row>
        <row r="5236">
          <cell r="I5236">
            <v>0</v>
          </cell>
          <cell r="K5236" t="str">
            <v>710</v>
          </cell>
        </row>
        <row r="5237">
          <cell r="I5237">
            <v>30</v>
          </cell>
          <cell r="K5237" t="str">
            <v>710</v>
          </cell>
        </row>
        <row r="5238">
          <cell r="I5238">
            <v>0</v>
          </cell>
          <cell r="K5238" t="str">
            <v>630</v>
          </cell>
        </row>
        <row r="5239">
          <cell r="I5239">
            <v>0</v>
          </cell>
          <cell r="K5239" t="str">
            <v>630</v>
          </cell>
        </row>
        <row r="5240">
          <cell r="I5240">
            <v>0</v>
          </cell>
          <cell r="K5240" t="str">
            <v>630</v>
          </cell>
        </row>
        <row r="5241">
          <cell r="I5241">
            <v>0.05</v>
          </cell>
          <cell r="K5241" t="str">
            <v>630</v>
          </cell>
        </row>
        <row r="5242">
          <cell r="I5242">
            <v>29.7</v>
          </cell>
          <cell r="K5242" t="str">
            <v>610</v>
          </cell>
        </row>
        <row r="5243">
          <cell r="I5243">
            <v>0</v>
          </cell>
          <cell r="K5243" t="str">
            <v>610</v>
          </cell>
        </row>
        <row r="5244">
          <cell r="I5244">
            <v>0</v>
          </cell>
          <cell r="K5244" t="str">
            <v>610</v>
          </cell>
        </row>
        <row r="5245">
          <cell r="I5245">
            <v>0</v>
          </cell>
          <cell r="K5245" t="str">
            <v>610</v>
          </cell>
        </row>
        <row r="5246">
          <cell r="I5246">
            <v>0</v>
          </cell>
          <cell r="K5246" t="str">
            <v>620</v>
          </cell>
        </row>
        <row r="5247">
          <cell r="I5247">
            <v>0</v>
          </cell>
          <cell r="K5247" t="str">
            <v>620</v>
          </cell>
        </row>
        <row r="5248">
          <cell r="I5248">
            <v>0</v>
          </cell>
          <cell r="K5248" t="str">
            <v>620</v>
          </cell>
        </row>
        <row r="5249">
          <cell r="I5249">
            <v>0</v>
          </cell>
          <cell r="K5249" t="str">
            <v>620</v>
          </cell>
        </row>
        <row r="5250">
          <cell r="I5250">
            <v>0</v>
          </cell>
          <cell r="K5250" t="str">
            <v>620</v>
          </cell>
        </row>
        <row r="5251">
          <cell r="I5251">
            <v>0</v>
          </cell>
          <cell r="K5251" t="str">
            <v>620</v>
          </cell>
        </row>
        <row r="5252">
          <cell r="I5252">
            <v>0</v>
          </cell>
          <cell r="K5252" t="str">
            <v>620</v>
          </cell>
        </row>
        <row r="5253">
          <cell r="I5253">
            <v>0</v>
          </cell>
          <cell r="K5253" t="str">
            <v>620</v>
          </cell>
        </row>
        <row r="5254">
          <cell r="I5254">
            <v>0</v>
          </cell>
          <cell r="K5254" t="str">
            <v>620</v>
          </cell>
        </row>
        <row r="5255">
          <cell r="I5255">
            <v>0</v>
          </cell>
          <cell r="K5255" t="str">
            <v>620</v>
          </cell>
        </row>
        <row r="5256">
          <cell r="I5256">
            <v>142.76</v>
          </cell>
          <cell r="K5256" t="str">
            <v>630</v>
          </cell>
        </row>
        <row r="5257">
          <cell r="I5257">
            <v>2597.5500000000002</v>
          </cell>
          <cell r="K5257" t="str">
            <v>630</v>
          </cell>
        </row>
        <row r="5258">
          <cell r="I5258">
            <v>66682.87</v>
          </cell>
          <cell r="K5258" t="str">
            <v>630</v>
          </cell>
        </row>
        <row r="5259">
          <cell r="I5259">
            <v>0</v>
          </cell>
          <cell r="K5259" t="str">
            <v>630</v>
          </cell>
        </row>
        <row r="5260">
          <cell r="I5260">
            <v>146.55000000000001</v>
          </cell>
          <cell r="K5260" t="str">
            <v>630</v>
          </cell>
        </row>
        <row r="5261">
          <cell r="I5261">
            <v>71.709999999999994</v>
          </cell>
          <cell r="K5261" t="str">
            <v>630</v>
          </cell>
        </row>
        <row r="5262">
          <cell r="I5262">
            <v>249.33</v>
          </cell>
          <cell r="K5262" t="str">
            <v>630</v>
          </cell>
        </row>
        <row r="5263">
          <cell r="I5263">
            <v>0</v>
          </cell>
          <cell r="K5263" t="str">
            <v>630</v>
          </cell>
        </row>
        <row r="5264">
          <cell r="I5264">
            <v>0</v>
          </cell>
          <cell r="K5264" t="str">
            <v>630</v>
          </cell>
        </row>
        <row r="5265">
          <cell r="I5265">
            <v>0</v>
          </cell>
          <cell r="K5265" t="str">
            <v>630</v>
          </cell>
        </row>
        <row r="5266">
          <cell r="I5266">
            <v>47.25</v>
          </cell>
          <cell r="K5266" t="str">
            <v>630</v>
          </cell>
        </row>
        <row r="5267">
          <cell r="I5267">
            <v>0</v>
          </cell>
          <cell r="K5267" t="str">
            <v>630</v>
          </cell>
        </row>
        <row r="5268">
          <cell r="I5268">
            <v>3335.68</v>
          </cell>
          <cell r="K5268" t="str">
            <v>630</v>
          </cell>
        </row>
        <row r="5269">
          <cell r="I5269">
            <v>0</v>
          </cell>
          <cell r="K5269" t="str">
            <v>630</v>
          </cell>
        </row>
        <row r="5270">
          <cell r="I5270">
            <v>1598.68</v>
          </cell>
          <cell r="K5270" t="str">
            <v>630</v>
          </cell>
        </row>
        <row r="5271">
          <cell r="I5271">
            <v>353.38</v>
          </cell>
          <cell r="K5271" t="str">
            <v>630</v>
          </cell>
        </row>
        <row r="5272">
          <cell r="I5272">
            <v>6.28</v>
          </cell>
          <cell r="K5272" t="str">
            <v>630</v>
          </cell>
        </row>
        <row r="5273">
          <cell r="I5273">
            <v>0</v>
          </cell>
          <cell r="K5273" t="str">
            <v>630</v>
          </cell>
        </row>
        <row r="5274">
          <cell r="I5274">
            <v>0</v>
          </cell>
          <cell r="K5274" t="str">
            <v>630</v>
          </cell>
        </row>
        <row r="5275">
          <cell r="I5275">
            <v>0</v>
          </cell>
          <cell r="K5275" t="str">
            <v>630</v>
          </cell>
        </row>
        <row r="5276">
          <cell r="I5276">
            <v>0</v>
          </cell>
          <cell r="K5276" t="str">
            <v>630</v>
          </cell>
        </row>
        <row r="5277">
          <cell r="I5277">
            <v>0</v>
          </cell>
          <cell r="K5277" t="str">
            <v>630</v>
          </cell>
        </row>
        <row r="5278">
          <cell r="I5278">
            <v>0</v>
          </cell>
          <cell r="K5278" t="str">
            <v>630</v>
          </cell>
        </row>
        <row r="5279">
          <cell r="I5279">
            <v>0</v>
          </cell>
          <cell r="K5279" t="str">
            <v>630</v>
          </cell>
        </row>
        <row r="5280">
          <cell r="I5280">
            <v>0</v>
          </cell>
          <cell r="K5280" t="str">
            <v>630</v>
          </cell>
        </row>
        <row r="5281">
          <cell r="I5281">
            <v>2579.21</v>
          </cell>
          <cell r="K5281" t="str">
            <v>630</v>
          </cell>
        </row>
        <row r="5282">
          <cell r="I5282">
            <v>0</v>
          </cell>
          <cell r="K5282" t="str">
            <v>630</v>
          </cell>
        </row>
        <row r="5283">
          <cell r="I5283">
            <v>0</v>
          </cell>
          <cell r="K5283" t="str">
            <v>630</v>
          </cell>
        </row>
        <row r="5284">
          <cell r="I5284">
            <v>0</v>
          </cell>
          <cell r="K5284" t="str">
            <v>630</v>
          </cell>
        </row>
        <row r="5285">
          <cell r="I5285">
            <v>12.26</v>
          </cell>
          <cell r="K5285" t="str">
            <v>630</v>
          </cell>
        </row>
        <row r="5286">
          <cell r="I5286">
            <v>1660.9</v>
          </cell>
          <cell r="K5286" t="str">
            <v>630</v>
          </cell>
        </row>
        <row r="5287">
          <cell r="I5287">
            <v>47.98</v>
          </cell>
          <cell r="K5287" t="str">
            <v>630</v>
          </cell>
        </row>
        <row r="5288">
          <cell r="I5288">
            <v>0</v>
          </cell>
          <cell r="K5288" t="str">
            <v>630</v>
          </cell>
        </row>
        <row r="5289">
          <cell r="I5289">
            <v>3594.94</v>
          </cell>
          <cell r="K5289" t="str">
            <v>630</v>
          </cell>
        </row>
        <row r="5290">
          <cell r="I5290">
            <v>0</v>
          </cell>
          <cell r="K5290" t="str">
            <v>630</v>
          </cell>
        </row>
        <row r="5291">
          <cell r="I5291">
            <v>20</v>
          </cell>
          <cell r="K5291" t="str">
            <v>630</v>
          </cell>
        </row>
        <row r="5292">
          <cell r="I5292">
            <v>0</v>
          </cell>
          <cell r="K5292" t="str">
            <v>630</v>
          </cell>
        </row>
        <row r="5293">
          <cell r="I5293">
            <v>23.45</v>
          </cell>
          <cell r="K5293" t="str">
            <v>630</v>
          </cell>
        </row>
        <row r="5294">
          <cell r="I5294">
            <v>7629.22</v>
          </cell>
          <cell r="K5294" t="str">
            <v>630</v>
          </cell>
        </row>
        <row r="5295">
          <cell r="I5295">
            <v>0</v>
          </cell>
          <cell r="K5295" t="str">
            <v>630</v>
          </cell>
        </row>
        <row r="5296">
          <cell r="I5296">
            <v>0</v>
          </cell>
          <cell r="K5296" t="str">
            <v>630</v>
          </cell>
        </row>
        <row r="5297">
          <cell r="I5297">
            <v>380</v>
          </cell>
          <cell r="K5297" t="str">
            <v>630</v>
          </cell>
        </row>
        <row r="5298">
          <cell r="I5298">
            <v>3.92</v>
          </cell>
          <cell r="K5298" t="str">
            <v>630</v>
          </cell>
        </row>
        <row r="5299">
          <cell r="I5299">
            <v>0</v>
          </cell>
          <cell r="K5299" t="str">
            <v>630</v>
          </cell>
        </row>
        <row r="5300">
          <cell r="I5300">
            <v>14204.53</v>
          </cell>
          <cell r="K5300" t="str">
            <v>630</v>
          </cell>
        </row>
        <row r="5301">
          <cell r="I5301">
            <v>0</v>
          </cell>
          <cell r="K5301" t="str">
            <v>630</v>
          </cell>
        </row>
        <row r="5302">
          <cell r="I5302">
            <v>0</v>
          </cell>
          <cell r="K5302" t="str">
            <v>640</v>
          </cell>
        </row>
        <row r="5303">
          <cell r="I5303">
            <v>0</v>
          </cell>
          <cell r="K5303" t="str">
            <v>640</v>
          </cell>
        </row>
        <row r="5304">
          <cell r="I5304">
            <v>0</v>
          </cell>
          <cell r="K5304" t="str">
            <v>640</v>
          </cell>
        </row>
        <row r="5305">
          <cell r="I5305">
            <v>0</v>
          </cell>
          <cell r="K5305" t="str">
            <v>640</v>
          </cell>
        </row>
        <row r="5306">
          <cell r="I5306">
            <v>0</v>
          </cell>
          <cell r="K5306" t="str">
            <v>640</v>
          </cell>
        </row>
        <row r="5307">
          <cell r="I5307">
            <v>126093.32</v>
          </cell>
          <cell r="K5307" t="str">
            <v>640</v>
          </cell>
        </row>
        <row r="5308">
          <cell r="I5308">
            <v>0</v>
          </cell>
          <cell r="K5308" t="str">
            <v>610</v>
          </cell>
        </row>
        <row r="5309">
          <cell r="I5309">
            <v>0</v>
          </cell>
          <cell r="K5309" t="str">
            <v>620</v>
          </cell>
        </row>
        <row r="5310">
          <cell r="I5310">
            <v>0</v>
          </cell>
          <cell r="K5310" t="str">
            <v>620</v>
          </cell>
        </row>
        <row r="5311">
          <cell r="I5311">
            <v>0</v>
          </cell>
          <cell r="K5311" t="str">
            <v>620</v>
          </cell>
        </row>
        <row r="5312">
          <cell r="I5312">
            <v>0</v>
          </cell>
          <cell r="K5312" t="str">
            <v>620</v>
          </cell>
        </row>
        <row r="5313">
          <cell r="I5313">
            <v>0</v>
          </cell>
          <cell r="K5313" t="str">
            <v>620</v>
          </cell>
        </row>
        <row r="5314">
          <cell r="I5314">
            <v>0</v>
          </cell>
          <cell r="K5314" t="str">
            <v>620</v>
          </cell>
        </row>
        <row r="5315">
          <cell r="I5315">
            <v>0</v>
          </cell>
          <cell r="K5315" t="str">
            <v>620</v>
          </cell>
        </row>
        <row r="5316">
          <cell r="I5316">
            <v>0</v>
          </cell>
          <cell r="K5316" t="str">
            <v>620</v>
          </cell>
        </row>
        <row r="5317">
          <cell r="I5317">
            <v>0</v>
          </cell>
          <cell r="K5317" t="str">
            <v>630</v>
          </cell>
        </row>
        <row r="5318">
          <cell r="I5318">
            <v>0</v>
          </cell>
          <cell r="K5318" t="str">
            <v>610</v>
          </cell>
        </row>
        <row r="5319">
          <cell r="I5319">
            <v>0</v>
          </cell>
          <cell r="K5319" t="str">
            <v>620</v>
          </cell>
        </row>
        <row r="5320">
          <cell r="I5320">
            <v>0</v>
          </cell>
          <cell r="K5320" t="str">
            <v>620</v>
          </cell>
        </row>
        <row r="5321">
          <cell r="I5321">
            <v>0</v>
          </cell>
          <cell r="K5321" t="str">
            <v>620</v>
          </cell>
        </row>
        <row r="5322">
          <cell r="I5322">
            <v>0</v>
          </cell>
          <cell r="K5322" t="str">
            <v>620</v>
          </cell>
        </row>
        <row r="5323">
          <cell r="I5323">
            <v>0</v>
          </cell>
          <cell r="K5323" t="str">
            <v>620</v>
          </cell>
        </row>
        <row r="5324">
          <cell r="I5324">
            <v>0</v>
          </cell>
          <cell r="K5324" t="str">
            <v>620</v>
          </cell>
        </row>
        <row r="5325">
          <cell r="I5325">
            <v>0</v>
          </cell>
          <cell r="K5325" t="str">
            <v>620</v>
          </cell>
        </row>
        <row r="5326">
          <cell r="I5326">
            <v>0</v>
          </cell>
          <cell r="K5326" t="str">
            <v>620</v>
          </cell>
        </row>
        <row r="5327">
          <cell r="I5327">
            <v>7840</v>
          </cell>
          <cell r="K5327" t="str">
            <v>630</v>
          </cell>
        </row>
        <row r="5328">
          <cell r="I5328">
            <v>5500.86</v>
          </cell>
          <cell r="K5328" t="str">
            <v>610</v>
          </cell>
        </row>
        <row r="5329">
          <cell r="I5329">
            <v>674.5</v>
          </cell>
          <cell r="K5329" t="str">
            <v>610</v>
          </cell>
        </row>
        <row r="5330">
          <cell r="I5330">
            <v>43.54</v>
          </cell>
          <cell r="K5330" t="str">
            <v>610</v>
          </cell>
        </row>
        <row r="5331">
          <cell r="I5331">
            <v>14648</v>
          </cell>
          <cell r="K5331" t="str">
            <v>610</v>
          </cell>
        </row>
        <row r="5332">
          <cell r="I5332">
            <v>1575.2</v>
          </cell>
          <cell r="K5332" t="str">
            <v>620</v>
          </cell>
        </row>
        <row r="5333">
          <cell r="I5333">
            <v>1060.0899999999999</v>
          </cell>
          <cell r="K5333" t="str">
            <v>620</v>
          </cell>
        </row>
        <row r="5334">
          <cell r="I5334">
            <v>291.07</v>
          </cell>
          <cell r="K5334" t="str">
            <v>620</v>
          </cell>
        </row>
        <row r="5335">
          <cell r="I5335">
            <v>3726.06</v>
          </cell>
          <cell r="K5335" t="str">
            <v>620</v>
          </cell>
        </row>
        <row r="5336">
          <cell r="I5336">
            <v>220.84</v>
          </cell>
          <cell r="K5336" t="str">
            <v>620</v>
          </cell>
        </row>
        <row r="5337">
          <cell r="I5337">
            <v>746.24</v>
          </cell>
          <cell r="K5337" t="str">
            <v>620</v>
          </cell>
        </row>
        <row r="5338">
          <cell r="I5338">
            <v>190.49</v>
          </cell>
          <cell r="K5338" t="str">
            <v>620</v>
          </cell>
        </row>
        <row r="5339">
          <cell r="I5339">
            <v>67.209999999999994</v>
          </cell>
          <cell r="K5339" t="str">
            <v>620</v>
          </cell>
        </row>
        <row r="5340">
          <cell r="I5340">
            <v>1264.1400000000001</v>
          </cell>
          <cell r="K5340" t="str">
            <v>620</v>
          </cell>
        </row>
        <row r="5341">
          <cell r="I5341">
            <v>101.43</v>
          </cell>
          <cell r="K5341" t="str">
            <v>630</v>
          </cell>
        </row>
        <row r="5342">
          <cell r="I5342">
            <v>1820</v>
          </cell>
          <cell r="K5342" t="str">
            <v>630</v>
          </cell>
        </row>
        <row r="5343">
          <cell r="I5343">
            <v>2781.92</v>
          </cell>
          <cell r="K5343" t="str">
            <v>630</v>
          </cell>
        </row>
        <row r="5344">
          <cell r="I5344">
            <v>0</v>
          </cell>
          <cell r="K5344" t="str">
            <v>630</v>
          </cell>
        </row>
        <row r="5345">
          <cell r="I5345">
            <v>16.399999999999999</v>
          </cell>
          <cell r="K5345" t="str">
            <v>630</v>
          </cell>
        </row>
        <row r="5346">
          <cell r="I5346">
            <v>0</v>
          </cell>
          <cell r="K5346" t="str">
            <v>630</v>
          </cell>
        </row>
        <row r="5347">
          <cell r="I5347">
            <v>263.72000000000003</v>
          </cell>
          <cell r="K5347" t="str">
            <v>630</v>
          </cell>
        </row>
        <row r="5348">
          <cell r="I5348">
            <v>1126.9000000000001</v>
          </cell>
          <cell r="K5348" t="str">
            <v>630</v>
          </cell>
        </row>
        <row r="5349">
          <cell r="I5349">
            <v>204.63</v>
          </cell>
          <cell r="K5349" t="str">
            <v>630</v>
          </cell>
        </row>
        <row r="5350">
          <cell r="I5350">
            <v>38.450000000000003</v>
          </cell>
          <cell r="K5350" t="str">
            <v>630</v>
          </cell>
        </row>
        <row r="5351">
          <cell r="I5351">
            <v>653.85</v>
          </cell>
          <cell r="K5351" t="str">
            <v>630</v>
          </cell>
        </row>
        <row r="5352">
          <cell r="I5352">
            <v>851</v>
          </cell>
          <cell r="K5352" t="str">
            <v>630</v>
          </cell>
        </row>
        <row r="5353">
          <cell r="I5353">
            <v>74.72</v>
          </cell>
          <cell r="K5353" t="str">
            <v>630</v>
          </cell>
        </row>
        <row r="5354">
          <cell r="I5354">
            <v>121.22</v>
          </cell>
          <cell r="K5354" t="str">
            <v>630</v>
          </cell>
        </row>
        <row r="5355">
          <cell r="I5355">
            <v>0.05</v>
          </cell>
          <cell r="K5355" t="str">
            <v>630</v>
          </cell>
        </row>
        <row r="5356">
          <cell r="I5356">
            <v>182.29</v>
          </cell>
          <cell r="K5356" t="str">
            <v>630</v>
          </cell>
        </row>
        <row r="5357">
          <cell r="I5357">
            <v>645</v>
          </cell>
          <cell r="K5357" t="str">
            <v>630</v>
          </cell>
        </row>
        <row r="5358">
          <cell r="I5358">
            <v>6666.9</v>
          </cell>
          <cell r="K5358" t="str">
            <v>630</v>
          </cell>
        </row>
        <row r="5359">
          <cell r="I5359">
            <v>90</v>
          </cell>
          <cell r="K5359" t="str">
            <v>630</v>
          </cell>
        </row>
        <row r="5360">
          <cell r="I5360">
            <v>0</v>
          </cell>
          <cell r="K5360" t="str">
            <v>630</v>
          </cell>
        </row>
        <row r="5361">
          <cell r="I5361">
            <v>0</v>
          </cell>
          <cell r="K5361" t="str">
            <v>630</v>
          </cell>
        </row>
        <row r="5362">
          <cell r="I5362">
            <v>277.89</v>
          </cell>
          <cell r="K5362" t="str">
            <v>630</v>
          </cell>
        </row>
        <row r="5363">
          <cell r="I5363">
            <v>17864.189999999999</v>
          </cell>
          <cell r="K5363" t="str">
            <v>610</v>
          </cell>
        </row>
        <row r="5364">
          <cell r="I5364">
            <v>3262.48</v>
          </cell>
          <cell r="K5364" t="str">
            <v>610</v>
          </cell>
        </row>
        <row r="5365">
          <cell r="I5365">
            <v>6500</v>
          </cell>
          <cell r="K5365" t="str">
            <v>610</v>
          </cell>
        </row>
        <row r="5366">
          <cell r="I5366">
            <v>2216.98</v>
          </cell>
          <cell r="K5366" t="str">
            <v>620</v>
          </cell>
        </row>
        <row r="5367">
          <cell r="I5367">
            <v>791.93</v>
          </cell>
          <cell r="K5367" t="str">
            <v>620</v>
          </cell>
        </row>
        <row r="5368">
          <cell r="I5368">
            <v>392.89</v>
          </cell>
          <cell r="K5368" t="str">
            <v>620</v>
          </cell>
        </row>
        <row r="5369">
          <cell r="I5369">
            <v>4332.92</v>
          </cell>
          <cell r="K5369" t="str">
            <v>620</v>
          </cell>
        </row>
        <row r="5370">
          <cell r="I5370">
            <v>252.54</v>
          </cell>
          <cell r="K5370" t="str">
            <v>620</v>
          </cell>
        </row>
        <row r="5371">
          <cell r="I5371">
            <v>859.63</v>
          </cell>
          <cell r="K5371" t="str">
            <v>620</v>
          </cell>
        </row>
        <row r="5372">
          <cell r="I5372">
            <v>257.68</v>
          </cell>
          <cell r="K5372" t="str">
            <v>620</v>
          </cell>
        </row>
        <row r="5373">
          <cell r="I5373">
            <v>77.760000000000005</v>
          </cell>
          <cell r="K5373" t="str">
            <v>620</v>
          </cell>
        </row>
        <row r="5374">
          <cell r="I5374">
            <v>1470</v>
          </cell>
          <cell r="K5374" t="str">
            <v>620</v>
          </cell>
        </row>
        <row r="5375">
          <cell r="I5375">
            <v>1755.68</v>
          </cell>
          <cell r="K5375" t="str">
            <v>630</v>
          </cell>
        </row>
        <row r="5376">
          <cell r="I5376">
            <v>512.91999999999996</v>
          </cell>
          <cell r="K5376" t="str">
            <v>630</v>
          </cell>
        </row>
        <row r="5377">
          <cell r="I5377">
            <v>88.4</v>
          </cell>
          <cell r="K5377" t="str">
            <v>630</v>
          </cell>
        </row>
        <row r="5378">
          <cell r="I5378">
            <v>1526.4</v>
          </cell>
          <cell r="K5378" t="str">
            <v>630</v>
          </cell>
        </row>
        <row r="5379">
          <cell r="I5379">
            <v>0</v>
          </cell>
          <cell r="K5379" t="str">
            <v>630</v>
          </cell>
        </row>
        <row r="5380">
          <cell r="I5380">
            <v>517.94000000000005</v>
          </cell>
          <cell r="K5380" t="str">
            <v>630</v>
          </cell>
        </row>
        <row r="5381">
          <cell r="I5381">
            <v>0.9</v>
          </cell>
          <cell r="K5381" t="str">
            <v>630</v>
          </cell>
        </row>
        <row r="5382">
          <cell r="I5382">
            <v>13.88</v>
          </cell>
          <cell r="K5382" t="str">
            <v>630</v>
          </cell>
        </row>
        <row r="5383">
          <cell r="I5383">
            <v>124.69</v>
          </cell>
          <cell r="K5383" t="str">
            <v>630</v>
          </cell>
        </row>
        <row r="5384">
          <cell r="I5384">
            <v>3429.3</v>
          </cell>
          <cell r="K5384" t="str">
            <v>630</v>
          </cell>
        </row>
        <row r="5385">
          <cell r="I5385">
            <v>0.25</v>
          </cell>
          <cell r="K5385" t="str">
            <v>630</v>
          </cell>
        </row>
        <row r="5386">
          <cell r="I5386">
            <v>5480</v>
          </cell>
          <cell r="K5386" t="str">
            <v>630</v>
          </cell>
        </row>
        <row r="5387">
          <cell r="I5387">
            <v>15310.6</v>
          </cell>
          <cell r="K5387" t="str">
            <v>630</v>
          </cell>
        </row>
        <row r="5388">
          <cell r="I5388">
            <v>100</v>
          </cell>
          <cell r="K5388" t="str">
            <v>630</v>
          </cell>
        </row>
        <row r="5389">
          <cell r="I5389">
            <v>35</v>
          </cell>
          <cell r="K5389" t="str">
            <v>620</v>
          </cell>
        </row>
        <row r="5390">
          <cell r="I5390">
            <v>35</v>
          </cell>
          <cell r="K5390" t="str">
            <v>620</v>
          </cell>
        </row>
        <row r="5391">
          <cell r="I5391">
            <v>98</v>
          </cell>
          <cell r="K5391" t="str">
            <v>620</v>
          </cell>
        </row>
        <row r="5392">
          <cell r="I5392">
            <v>5.6</v>
          </cell>
          <cell r="K5392" t="str">
            <v>620</v>
          </cell>
        </row>
        <row r="5393">
          <cell r="I5393">
            <v>21</v>
          </cell>
          <cell r="K5393" t="str">
            <v>620</v>
          </cell>
        </row>
        <row r="5394">
          <cell r="I5394">
            <v>1.74</v>
          </cell>
          <cell r="K5394" t="str">
            <v>620</v>
          </cell>
        </row>
        <row r="5395">
          <cell r="I5395">
            <v>33.24</v>
          </cell>
          <cell r="K5395" t="str">
            <v>620</v>
          </cell>
        </row>
        <row r="5396">
          <cell r="I5396">
            <v>0</v>
          </cell>
          <cell r="K5396" t="str">
            <v>630</v>
          </cell>
        </row>
        <row r="5397">
          <cell r="I5397">
            <v>0</v>
          </cell>
          <cell r="K5397" t="str">
            <v>630</v>
          </cell>
        </row>
        <row r="5398">
          <cell r="I5398">
            <v>0.05</v>
          </cell>
          <cell r="K5398" t="str">
            <v>630</v>
          </cell>
        </row>
        <row r="5399">
          <cell r="I5399">
            <v>700</v>
          </cell>
          <cell r="K5399" t="str">
            <v>630</v>
          </cell>
        </row>
        <row r="5400">
          <cell r="I5400">
            <v>291.66000000000003</v>
          </cell>
          <cell r="K5400" t="str">
            <v>610</v>
          </cell>
        </row>
        <row r="5401">
          <cell r="I5401">
            <v>8.34</v>
          </cell>
          <cell r="K5401" t="str">
            <v>610</v>
          </cell>
        </row>
        <row r="5402">
          <cell r="I5402">
            <v>891</v>
          </cell>
          <cell r="K5402" t="str">
            <v>610</v>
          </cell>
        </row>
        <row r="5403">
          <cell r="I5403">
            <v>14.99</v>
          </cell>
          <cell r="K5403" t="str">
            <v>620</v>
          </cell>
        </row>
        <row r="5404">
          <cell r="I5404">
            <v>104.09</v>
          </cell>
          <cell r="K5404" t="str">
            <v>620</v>
          </cell>
        </row>
        <row r="5405">
          <cell r="I5405">
            <v>16.670000000000002</v>
          </cell>
          <cell r="K5405" t="str">
            <v>620</v>
          </cell>
        </row>
        <row r="5406">
          <cell r="I5406">
            <v>166.74</v>
          </cell>
          <cell r="K5406" t="str">
            <v>620</v>
          </cell>
        </row>
        <row r="5407">
          <cell r="I5407">
            <v>9.51</v>
          </cell>
          <cell r="K5407" t="str">
            <v>620</v>
          </cell>
        </row>
        <row r="5408">
          <cell r="I5408">
            <v>35.729999999999997</v>
          </cell>
          <cell r="K5408" t="str">
            <v>620</v>
          </cell>
        </row>
        <row r="5409">
          <cell r="I5409">
            <v>11.89</v>
          </cell>
          <cell r="K5409" t="str">
            <v>620</v>
          </cell>
        </row>
        <row r="5410">
          <cell r="I5410">
            <v>2.97</v>
          </cell>
          <cell r="K5410" t="str">
            <v>620</v>
          </cell>
        </row>
        <row r="5411">
          <cell r="I5411">
            <v>56.56</v>
          </cell>
          <cell r="K5411" t="str">
            <v>620</v>
          </cell>
        </row>
        <row r="5412">
          <cell r="I5412">
            <v>1565.52</v>
          </cell>
          <cell r="K5412" t="str">
            <v>630</v>
          </cell>
        </row>
        <row r="5413">
          <cell r="I5413">
            <v>181.85</v>
          </cell>
          <cell r="K5413" t="str">
            <v>630</v>
          </cell>
        </row>
        <row r="5414">
          <cell r="I5414">
            <v>4496.63</v>
          </cell>
          <cell r="K5414" t="str">
            <v>630</v>
          </cell>
        </row>
        <row r="5415">
          <cell r="I5415">
            <v>1274.4000000000001</v>
          </cell>
          <cell r="K5415" t="str">
            <v>630</v>
          </cell>
        </row>
        <row r="5416">
          <cell r="I5416">
            <v>1638.42</v>
          </cell>
          <cell r="K5416" t="str">
            <v>630</v>
          </cell>
        </row>
        <row r="5417">
          <cell r="I5417">
            <v>574</v>
          </cell>
          <cell r="K5417" t="str">
            <v>630</v>
          </cell>
        </row>
        <row r="5418">
          <cell r="I5418">
            <v>1229.94</v>
          </cell>
          <cell r="K5418" t="str">
            <v>630</v>
          </cell>
        </row>
        <row r="5419">
          <cell r="I5419">
            <v>90</v>
          </cell>
          <cell r="K5419" t="str">
            <v>630</v>
          </cell>
        </row>
        <row r="5420">
          <cell r="I5420">
            <v>87</v>
          </cell>
          <cell r="K5420" t="str">
            <v>630</v>
          </cell>
        </row>
        <row r="5421">
          <cell r="I5421">
            <v>11.14</v>
          </cell>
          <cell r="K5421" t="str">
            <v>630</v>
          </cell>
        </row>
        <row r="5422">
          <cell r="I5422">
            <v>0</v>
          </cell>
          <cell r="K5422" t="str">
            <v>630</v>
          </cell>
        </row>
        <row r="5423">
          <cell r="I5423">
            <v>810.33</v>
          </cell>
          <cell r="K5423" t="str">
            <v>630</v>
          </cell>
        </row>
        <row r="5424">
          <cell r="I5424">
            <v>4383.59</v>
          </cell>
          <cell r="K5424" t="str">
            <v>610</v>
          </cell>
        </row>
        <row r="5425">
          <cell r="I5425">
            <v>1262.3599999999999</v>
          </cell>
          <cell r="K5425" t="str">
            <v>610</v>
          </cell>
        </row>
        <row r="5426">
          <cell r="I5426">
            <v>396.17</v>
          </cell>
          <cell r="K5426" t="str">
            <v>610</v>
          </cell>
        </row>
        <row r="5427">
          <cell r="I5427">
            <v>1175</v>
          </cell>
          <cell r="K5427" t="str">
            <v>620</v>
          </cell>
        </row>
        <row r="5428">
          <cell r="I5428">
            <v>1269.99</v>
          </cell>
          <cell r="K5428" t="str">
            <v>620</v>
          </cell>
        </row>
        <row r="5429">
          <cell r="I5429">
            <v>119.16</v>
          </cell>
          <cell r="K5429" t="str">
            <v>620</v>
          </cell>
        </row>
        <row r="5430">
          <cell r="I5430">
            <v>2530.16</v>
          </cell>
          <cell r="K5430" t="str">
            <v>620</v>
          </cell>
        </row>
        <row r="5431">
          <cell r="I5431">
            <v>167.98</v>
          </cell>
          <cell r="K5431" t="str">
            <v>620</v>
          </cell>
        </row>
        <row r="5432">
          <cell r="I5432">
            <v>534.16999999999996</v>
          </cell>
          <cell r="K5432" t="str">
            <v>620</v>
          </cell>
        </row>
        <row r="5433">
          <cell r="I5433">
            <v>64.94</v>
          </cell>
          <cell r="K5433" t="str">
            <v>620</v>
          </cell>
        </row>
        <row r="5434">
          <cell r="I5434">
            <v>49.34</v>
          </cell>
          <cell r="K5434" t="str">
            <v>620</v>
          </cell>
        </row>
        <row r="5435">
          <cell r="I5435">
            <v>941.43</v>
          </cell>
          <cell r="K5435" t="str">
            <v>620</v>
          </cell>
        </row>
        <row r="5436">
          <cell r="I5436">
            <v>35.07</v>
          </cell>
          <cell r="K5436" t="str">
            <v>630</v>
          </cell>
        </row>
        <row r="5437">
          <cell r="I5437">
            <v>2531.79</v>
          </cell>
          <cell r="K5437" t="str">
            <v>630</v>
          </cell>
        </row>
        <row r="5438">
          <cell r="I5438">
            <v>16688.68</v>
          </cell>
          <cell r="K5438" t="str">
            <v>630</v>
          </cell>
        </row>
        <row r="5439">
          <cell r="I5439">
            <v>831.96</v>
          </cell>
          <cell r="K5439" t="str">
            <v>630</v>
          </cell>
        </row>
        <row r="5440">
          <cell r="I5440">
            <v>346.07</v>
          </cell>
          <cell r="K5440" t="str">
            <v>630</v>
          </cell>
        </row>
        <row r="5441">
          <cell r="I5441">
            <v>30</v>
          </cell>
          <cell r="K5441" t="str">
            <v>630</v>
          </cell>
        </row>
        <row r="5442">
          <cell r="I5442">
            <v>170.78</v>
          </cell>
          <cell r="K5442" t="str">
            <v>630</v>
          </cell>
        </row>
        <row r="5443">
          <cell r="I5443">
            <v>7221.83</v>
          </cell>
          <cell r="K5443" t="str">
            <v>630</v>
          </cell>
        </row>
        <row r="5444">
          <cell r="I5444">
            <v>1500.92</v>
          </cell>
          <cell r="K5444" t="str">
            <v>630</v>
          </cell>
        </row>
        <row r="5445">
          <cell r="I5445">
            <v>412.54</v>
          </cell>
          <cell r="K5445" t="str">
            <v>630</v>
          </cell>
        </row>
        <row r="5446">
          <cell r="I5446">
            <v>2411.5500000000002</v>
          </cell>
          <cell r="K5446" t="str">
            <v>630</v>
          </cell>
        </row>
        <row r="5447">
          <cell r="I5447">
            <v>54.9</v>
          </cell>
          <cell r="K5447" t="str">
            <v>630</v>
          </cell>
        </row>
        <row r="5448">
          <cell r="I5448">
            <v>189.96</v>
          </cell>
          <cell r="K5448" t="str">
            <v>630</v>
          </cell>
        </row>
        <row r="5449">
          <cell r="I5449">
            <v>110.5</v>
          </cell>
          <cell r="K5449" t="str">
            <v>630</v>
          </cell>
        </row>
        <row r="5450">
          <cell r="I5450">
            <v>192</v>
          </cell>
          <cell r="K5450" t="str">
            <v>630</v>
          </cell>
        </row>
        <row r="5451">
          <cell r="I5451">
            <v>359.2</v>
          </cell>
          <cell r="K5451" t="str">
            <v>630</v>
          </cell>
        </row>
        <row r="5452">
          <cell r="I5452">
            <v>2040.43</v>
          </cell>
          <cell r="K5452" t="str">
            <v>630</v>
          </cell>
        </row>
        <row r="5453">
          <cell r="I5453">
            <v>648</v>
          </cell>
          <cell r="K5453" t="str">
            <v>630</v>
          </cell>
        </row>
        <row r="5454">
          <cell r="I5454">
            <v>1236.21</v>
          </cell>
          <cell r="K5454" t="str">
            <v>630</v>
          </cell>
        </row>
        <row r="5455">
          <cell r="I5455">
            <v>2792.84</v>
          </cell>
          <cell r="K5455" t="str">
            <v>630</v>
          </cell>
        </row>
        <row r="5456">
          <cell r="I5456">
            <v>571.41999999999996</v>
          </cell>
          <cell r="K5456" t="str">
            <v>630</v>
          </cell>
        </row>
        <row r="5457">
          <cell r="I5457">
            <v>129.5</v>
          </cell>
          <cell r="K5457" t="str">
            <v>630</v>
          </cell>
        </row>
        <row r="5458">
          <cell r="I5458">
            <v>41.4</v>
          </cell>
          <cell r="K5458" t="str">
            <v>630</v>
          </cell>
        </row>
        <row r="5459">
          <cell r="I5459">
            <v>6941.08</v>
          </cell>
          <cell r="K5459" t="str">
            <v>630</v>
          </cell>
        </row>
        <row r="5460">
          <cell r="I5460">
            <v>20.9</v>
          </cell>
          <cell r="K5460" t="str">
            <v>630</v>
          </cell>
        </row>
        <row r="5461">
          <cell r="I5461">
            <v>37.49</v>
          </cell>
          <cell r="K5461" t="str">
            <v>630</v>
          </cell>
        </row>
        <row r="5462">
          <cell r="I5462">
            <v>30</v>
          </cell>
          <cell r="K5462" t="str">
            <v>630</v>
          </cell>
        </row>
        <row r="5463">
          <cell r="I5463">
            <v>7810</v>
          </cell>
          <cell r="K5463" t="str">
            <v>630</v>
          </cell>
        </row>
        <row r="5464">
          <cell r="I5464">
            <v>0</v>
          </cell>
          <cell r="K5464" t="str">
            <v>630</v>
          </cell>
        </row>
        <row r="5465">
          <cell r="I5465">
            <v>82.95</v>
          </cell>
          <cell r="K5465" t="str">
            <v>630</v>
          </cell>
        </row>
        <row r="5466">
          <cell r="I5466">
            <v>0</v>
          </cell>
          <cell r="K5466" t="str">
            <v>630</v>
          </cell>
        </row>
        <row r="5467">
          <cell r="I5467">
            <v>996.92</v>
          </cell>
          <cell r="K5467" t="str">
            <v>640</v>
          </cell>
        </row>
        <row r="5468">
          <cell r="I5468">
            <v>1981</v>
          </cell>
          <cell r="K5468" t="str">
            <v>640</v>
          </cell>
        </row>
        <row r="5469">
          <cell r="I5469">
            <v>123.36</v>
          </cell>
          <cell r="K5469" t="str">
            <v>640</v>
          </cell>
        </row>
        <row r="5470">
          <cell r="I5470">
            <v>3350</v>
          </cell>
          <cell r="K5470" t="str">
            <v>640</v>
          </cell>
        </row>
        <row r="5471">
          <cell r="I5471">
            <v>17774</v>
          </cell>
          <cell r="K5471" t="str">
            <v>710</v>
          </cell>
        </row>
        <row r="5472">
          <cell r="I5472">
            <v>3409.2</v>
          </cell>
          <cell r="K5472" t="str">
            <v>710</v>
          </cell>
        </row>
        <row r="5473">
          <cell r="I5473">
            <v>6300</v>
          </cell>
          <cell r="K5473" t="str">
            <v>710</v>
          </cell>
        </row>
        <row r="5474">
          <cell r="I5474">
            <v>0.02</v>
          </cell>
          <cell r="K5474" t="str">
            <v>710</v>
          </cell>
        </row>
        <row r="5475">
          <cell r="I5475">
            <v>2092154.17</v>
          </cell>
          <cell r="K5475" t="str">
            <v>610</v>
          </cell>
        </row>
        <row r="5476">
          <cell r="I5476">
            <v>363996.66</v>
          </cell>
          <cell r="K5476" t="str">
            <v>610</v>
          </cell>
        </row>
        <row r="5477">
          <cell r="I5477">
            <v>44036.18</v>
          </cell>
          <cell r="K5477" t="str">
            <v>610</v>
          </cell>
        </row>
        <row r="5478">
          <cell r="I5478">
            <v>979.7</v>
          </cell>
          <cell r="K5478" t="str">
            <v>610</v>
          </cell>
        </row>
        <row r="5479">
          <cell r="I5479">
            <v>218626.76</v>
          </cell>
          <cell r="K5479" t="str">
            <v>610</v>
          </cell>
        </row>
        <row r="5480">
          <cell r="I5480">
            <v>204937.48</v>
          </cell>
          <cell r="K5480" t="str">
            <v>620</v>
          </cell>
        </row>
        <row r="5481">
          <cell r="I5481">
            <v>82112.039999999994</v>
          </cell>
          <cell r="K5481" t="str">
            <v>620</v>
          </cell>
        </row>
        <row r="5482">
          <cell r="I5482">
            <v>40982.699999999997</v>
          </cell>
          <cell r="K5482" t="str">
            <v>620</v>
          </cell>
        </row>
        <row r="5483">
          <cell r="I5483">
            <v>407415.72</v>
          </cell>
          <cell r="K5483" t="str">
            <v>620</v>
          </cell>
        </row>
        <row r="5484">
          <cell r="I5484">
            <v>23364.21</v>
          </cell>
          <cell r="K5484" t="str">
            <v>620</v>
          </cell>
        </row>
        <row r="5485">
          <cell r="I5485">
            <v>68650.81</v>
          </cell>
          <cell r="K5485" t="str">
            <v>620</v>
          </cell>
        </row>
        <row r="5486">
          <cell r="I5486">
            <v>22167.62</v>
          </cell>
          <cell r="K5486" t="str">
            <v>620</v>
          </cell>
        </row>
        <row r="5487">
          <cell r="I5487">
            <v>7268.52</v>
          </cell>
          <cell r="K5487" t="str">
            <v>620</v>
          </cell>
        </row>
        <row r="5488">
          <cell r="I5488">
            <v>138219.95000000001</v>
          </cell>
          <cell r="K5488" t="str">
            <v>620</v>
          </cell>
        </row>
        <row r="5489">
          <cell r="I5489">
            <v>23055.33</v>
          </cell>
          <cell r="K5489" t="str">
            <v>620</v>
          </cell>
        </row>
        <row r="5490">
          <cell r="I5490">
            <v>1627.53</v>
          </cell>
          <cell r="K5490" t="str">
            <v>630</v>
          </cell>
        </row>
        <row r="5491">
          <cell r="I5491">
            <v>12312.85</v>
          </cell>
          <cell r="K5491" t="str">
            <v>630</v>
          </cell>
        </row>
        <row r="5492">
          <cell r="I5492">
            <v>288522.71999999997</v>
          </cell>
          <cell r="K5492" t="str">
            <v>630</v>
          </cell>
        </row>
        <row r="5493">
          <cell r="I5493">
            <v>48137.67</v>
          </cell>
          <cell r="K5493" t="str">
            <v>630</v>
          </cell>
        </row>
        <row r="5494">
          <cell r="I5494">
            <v>6181.34</v>
          </cell>
          <cell r="K5494" t="str">
            <v>630</v>
          </cell>
        </row>
        <row r="5495">
          <cell r="I5495">
            <v>342.5</v>
          </cell>
          <cell r="K5495" t="str">
            <v>630</v>
          </cell>
        </row>
        <row r="5496">
          <cell r="I5496">
            <v>8264.48</v>
          </cell>
          <cell r="K5496" t="str">
            <v>630</v>
          </cell>
        </row>
        <row r="5497">
          <cell r="I5497">
            <v>4809.26</v>
          </cell>
          <cell r="K5497" t="str">
            <v>630</v>
          </cell>
        </row>
        <row r="5498">
          <cell r="I5498">
            <v>3901.9</v>
          </cell>
          <cell r="K5498" t="str">
            <v>630</v>
          </cell>
        </row>
        <row r="5499">
          <cell r="I5499">
            <v>641.15</v>
          </cell>
          <cell r="K5499" t="str">
            <v>630</v>
          </cell>
        </row>
        <row r="5500">
          <cell r="I5500">
            <v>4353.62</v>
          </cell>
          <cell r="K5500" t="str">
            <v>630</v>
          </cell>
        </row>
        <row r="5501">
          <cell r="I5501">
            <v>0</v>
          </cell>
          <cell r="K5501" t="str">
            <v>630</v>
          </cell>
        </row>
        <row r="5502">
          <cell r="I5502">
            <v>20571.41</v>
          </cell>
          <cell r="K5502" t="str">
            <v>630</v>
          </cell>
        </row>
        <row r="5503">
          <cell r="I5503">
            <v>86.54</v>
          </cell>
          <cell r="K5503" t="str">
            <v>630</v>
          </cell>
        </row>
        <row r="5504">
          <cell r="I5504">
            <v>1180.4000000000001</v>
          </cell>
          <cell r="K5504" t="str">
            <v>630</v>
          </cell>
        </row>
        <row r="5505">
          <cell r="I5505">
            <v>0.05</v>
          </cell>
          <cell r="K5505" t="str">
            <v>630</v>
          </cell>
        </row>
        <row r="5506">
          <cell r="I5506">
            <v>3116.16</v>
          </cell>
          <cell r="K5506" t="str">
            <v>630</v>
          </cell>
        </row>
        <row r="5507">
          <cell r="I5507">
            <v>296</v>
          </cell>
          <cell r="K5507" t="str">
            <v>630</v>
          </cell>
        </row>
        <row r="5508">
          <cell r="I5508">
            <v>2949</v>
          </cell>
          <cell r="K5508" t="str">
            <v>630</v>
          </cell>
        </row>
        <row r="5509">
          <cell r="I5509">
            <v>1854.32</v>
          </cell>
          <cell r="K5509" t="str">
            <v>630</v>
          </cell>
        </row>
        <row r="5510">
          <cell r="I5510">
            <v>51.98</v>
          </cell>
          <cell r="K5510" t="str">
            <v>630</v>
          </cell>
        </row>
        <row r="5511">
          <cell r="I5511">
            <v>729.98</v>
          </cell>
          <cell r="K5511" t="str">
            <v>630</v>
          </cell>
        </row>
        <row r="5512">
          <cell r="I5512">
            <v>247.8</v>
          </cell>
          <cell r="K5512" t="str">
            <v>630</v>
          </cell>
        </row>
        <row r="5513">
          <cell r="I5513">
            <v>1682.18</v>
          </cell>
          <cell r="K5513" t="str">
            <v>630</v>
          </cell>
        </row>
        <row r="5514">
          <cell r="I5514">
            <v>5796.63</v>
          </cell>
          <cell r="K5514" t="str">
            <v>630</v>
          </cell>
        </row>
        <row r="5515">
          <cell r="I5515">
            <v>25589.99</v>
          </cell>
          <cell r="K5515" t="str">
            <v>630</v>
          </cell>
        </row>
        <row r="5516">
          <cell r="I5516">
            <v>64345.71</v>
          </cell>
          <cell r="K5516" t="str">
            <v>630</v>
          </cell>
        </row>
        <row r="5517">
          <cell r="I5517">
            <v>489.6</v>
          </cell>
          <cell r="K5517" t="str">
            <v>630</v>
          </cell>
        </row>
        <row r="5518">
          <cell r="I5518">
            <v>287.16000000000003</v>
          </cell>
          <cell r="K5518" t="str">
            <v>630</v>
          </cell>
        </row>
        <row r="5519">
          <cell r="I5519">
            <v>3936.21</v>
          </cell>
          <cell r="K5519" t="str">
            <v>630</v>
          </cell>
        </row>
        <row r="5520">
          <cell r="I5520">
            <v>23259.56</v>
          </cell>
          <cell r="K5520" t="str">
            <v>630</v>
          </cell>
        </row>
        <row r="5521">
          <cell r="I5521">
            <v>37.92</v>
          </cell>
          <cell r="K5521" t="str">
            <v>630</v>
          </cell>
        </row>
        <row r="5522">
          <cell r="I5522">
            <v>24063.759999999998</v>
          </cell>
          <cell r="K5522" t="str">
            <v>630</v>
          </cell>
        </row>
        <row r="5523">
          <cell r="I5523">
            <v>25519.43</v>
          </cell>
          <cell r="K5523" t="str">
            <v>630</v>
          </cell>
        </row>
        <row r="5524">
          <cell r="I5524">
            <v>3611.86</v>
          </cell>
          <cell r="K5524" t="str">
            <v>630</v>
          </cell>
        </row>
        <row r="5525">
          <cell r="I5525">
            <v>484.7</v>
          </cell>
          <cell r="K5525" t="str">
            <v>630</v>
          </cell>
        </row>
        <row r="5526">
          <cell r="I5526">
            <v>139.09</v>
          </cell>
          <cell r="K5526" t="str">
            <v>630</v>
          </cell>
        </row>
        <row r="5527">
          <cell r="I5527">
            <v>4358.12</v>
          </cell>
          <cell r="K5527" t="str">
            <v>630</v>
          </cell>
        </row>
        <row r="5528">
          <cell r="I5528">
            <v>717.11</v>
          </cell>
          <cell r="K5528" t="str">
            <v>630</v>
          </cell>
        </row>
        <row r="5529">
          <cell r="I5529">
            <v>93553.12</v>
          </cell>
          <cell r="K5529" t="str">
            <v>630</v>
          </cell>
        </row>
        <row r="5530">
          <cell r="I5530">
            <v>483.29</v>
          </cell>
          <cell r="K5530" t="str">
            <v>630</v>
          </cell>
        </row>
        <row r="5531">
          <cell r="I5531">
            <v>25221.67</v>
          </cell>
          <cell r="K5531" t="str">
            <v>630</v>
          </cell>
        </row>
        <row r="5532">
          <cell r="I5532">
            <v>2343.4499999999998</v>
          </cell>
          <cell r="K5532" t="str">
            <v>630</v>
          </cell>
        </row>
        <row r="5533">
          <cell r="I5533">
            <v>70.400000000000006</v>
          </cell>
          <cell r="K5533" t="str">
            <v>630</v>
          </cell>
        </row>
        <row r="5534">
          <cell r="I5534">
            <v>1.53</v>
          </cell>
          <cell r="K5534" t="str">
            <v>630</v>
          </cell>
        </row>
        <row r="5535">
          <cell r="I5535">
            <v>3554.38</v>
          </cell>
          <cell r="K5535" t="str">
            <v>630</v>
          </cell>
        </row>
        <row r="5536">
          <cell r="I5536">
            <v>79333.77</v>
          </cell>
          <cell r="K5536" t="str">
            <v>630</v>
          </cell>
        </row>
        <row r="5537">
          <cell r="I5537">
            <v>9133.19</v>
          </cell>
          <cell r="K5537" t="str">
            <v>630</v>
          </cell>
        </row>
        <row r="5538">
          <cell r="I5538">
            <v>1294.5999999999999</v>
          </cell>
          <cell r="K5538" t="str">
            <v>630</v>
          </cell>
        </row>
        <row r="5539">
          <cell r="I5539">
            <v>294.7</v>
          </cell>
          <cell r="K5539" t="str">
            <v>630</v>
          </cell>
        </row>
        <row r="5540">
          <cell r="I5540">
            <v>16429.04</v>
          </cell>
          <cell r="K5540" t="str">
            <v>630</v>
          </cell>
        </row>
        <row r="5541">
          <cell r="I5541">
            <v>0</v>
          </cell>
          <cell r="K5541" t="str">
            <v>630</v>
          </cell>
        </row>
        <row r="5542">
          <cell r="I5542">
            <v>0</v>
          </cell>
          <cell r="K5542" t="str">
            <v>640</v>
          </cell>
        </row>
        <row r="5543">
          <cell r="I5543">
            <v>500</v>
          </cell>
          <cell r="K5543" t="str">
            <v>640</v>
          </cell>
        </row>
        <row r="5544">
          <cell r="I5544">
            <v>19251.080000000002</v>
          </cell>
          <cell r="K5544" t="str">
            <v>640</v>
          </cell>
        </row>
        <row r="5545">
          <cell r="I5545">
            <v>28572.57</v>
          </cell>
          <cell r="K5545" t="str">
            <v>640</v>
          </cell>
        </row>
        <row r="5546">
          <cell r="I5546">
            <v>5748.46</v>
          </cell>
          <cell r="K5546" t="str">
            <v>640</v>
          </cell>
        </row>
        <row r="5547">
          <cell r="I5547">
            <v>266522.40999999997</v>
          </cell>
          <cell r="K5547" t="str">
            <v>640</v>
          </cell>
        </row>
        <row r="5548">
          <cell r="I5548">
            <v>1174.72</v>
          </cell>
          <cell r="K5548" t="str">
            <v>640</v>
          </cell>
        </row>
        <row r="5549">
          <cell r="I5549">
            <v>14806.91</v>
          </cell>
          <cell r="K5549" t="str">
            <v>710</v>
          </cell>
        </row>
        <row r="5550">
          <cell r="I5550">
            <v>8335.11</v>
          </cell>
          <cell r="K5550" t="str">
            <v>710</v>
          </cell>
        </row>
        <row r="5551">
          <cell r="I5551">
            <v>32281.360000000001</v>
          </cell>
          <cell r="K5551" t="str">
            <v>710</v>
          </cell>
        </row>
        <row r="5552">
          <cell r="I5552">
            <v>58.94</v>
          </cell>
          <cell r="K5552" t="str">
            <v>710</v>
          </cell>
        </row>
        <row r="5553">
          <cell r="I5553">
            <v>0</v>
          </cell>
          <cell r="K5553" t="str">
            <v>710</v>
          </cell>
        </row>
        <row r="5554">
          <cell r="I5554">
            <v>0</v>
          </cell>
          <cell r="K5554" t="str">
            <v>640</v>
          </cell>
        </row>
        <row r="5555">
          <cell r="I5555">
            <v>5989.14</v>
          </cell>
          <cell r="K5555" t="str">
            <v>610</v>
          </cell>
        </row>
        <row r="5556">
          <cell r="I5556">
            <v>1199.8399999999999</v>
          </cell>
          <cell r="K5556" t="str">
            <v>610</v>
          </cell>
        </row>
        <row r="5557">
          <cell r="I5557">
            <v>25.77</v>
          </cell>
          <cell r="K5557" t="str">
            <v>610</v>
          </cell>
        </row>
        <row r="5558">
          <cell r="I5558">
            <v>6164.75</v>
          </cell>
          <cell r="K5558" t="str">
            <v>610</v>
          </cell>
        </row>
        <row r="5559">
          <cell r="I5559">
            <v>1067.23</v>
          </cell>
          <cell r="K5559" t="str">
            <v>620</v>
          </cell>
        </row>
        <row r="5560">
          <cell r="I5560">
            <v>1001.31</v>
          </cell>
          <cell r="K5560" t="str">
            <v>620</v>
          </cell>
        </row>
        <row r="5561">
          <cell r="I5561">
            <v>199.21</v>
          </cell>
          <cell r="K5561" t="str">
            <v>620</v>
          </cell>
        </row>
        <row r="5562">
          <cell r="I5562">
            <v>3111.17</v>
          </cell>
          <cell r="K5562" t="str">
            <v>620</v>
          </cell>
        </row>
        <row r="5563">
          <cell r="I5563">
            <v>179.17</v>
          </cell>
          <cell r="K5563" t="str">
            <v>620</v>
          </cell>
        </row>
        <row r="5564">
          <cell r="I5564">
            <v>444.26</v>
          </cell>
          <cell r="K5564" t="str">
            <v>620</v>
          </cell>
        </row>
        <row r="5565">
          <cell r="I5565">
            <v>86.8</v>
          </cell>
          <cell r="K5565" t="str">
            <v>620</v>
          </cell>
        </row>
        <row r="5566">
          <cell r="I5566">
            <v>55.67</v>
          </cell>
          <cell r="K5566" t="str">
            <v>620</v>
          </cell>
        </row>
        <row r="5567">
          <cell r="I5567">
            <v>1055.23</v>
          </cell>
          <cell r="K5567" t="str">
            <v>620</v>
          </cell>
        </row>
        <row r="5568">
          <cell r="I5568">
            <v>0</v>
          </cell>
          <cell r="K5568" t="str">
            <v>620</v>
          </cell>
        </row>
        <row r="5569">
          <cell r="I5569">
            <v>97.46</v>
          </cell>
          <cell r="K5569" t="str">
            <v>630</v>
          </cell>
        </row>
        <row r="5570">
          <cell r="I5570">
            <v>6400.27</v>
          </cell>
          <cell r="K5570" t="str">
            <v>630</v>
          </cell>
        </row>
        <row r="5571">
          <cell r="I5571">
            <v>0</v>
          </cell>
          <cell r="K5571" t="str">
            <v>630</v>
          </cell>
        </row>
        <row r="5572">
          <cell r="I5572">
            <v>94.5</v>
          </cell>
          <cell r="K5572" t="str">
            <v>630</v>
          </cell>
        </row>
        <row r="5573">
          <cell r="I5573">
            <v>66.27</v>
          </cell>
          <cell r="K5573" t="str">
            <v>630</v>
          </cell>
        </row>
        <row r="5574">
          <cell r="I5574">
            <v>5178</v>
          </cell>
          <cell r="K5574" t="str">
            <v>630</v>
          </cell>
        </row>
        <row r="5575">
          <cell r="I5575">
            <v>0</v>
          </cell>
          <cell r="K5575" t="str">
            <v>630</v>
          </cell>
        </row>
        <row r="5576">
          <cell r="I5576">
            <v>0</v>
          </cell>
          <cell r="K5576" t="str">
            <v>630</v>
          </cell>
        </row>
        <row r="5577">
          <cell r="I5577">
            <v>774.47</v>
          </cell>
          <cell r="K5577" t="str">
            <v>630</v>
          </cell>
        </row>
        <row r="5578">
          <cell r="I5578">
            <v>0</v>
          </cell>
          <cell r="K5578" t="str">
            <v>630</v>
          </cell>
        </row>
        <row r="5579">
          <cell r="I5579">
            <v>540</v>
          </cell>
          <cell r="K5579" t="str">
            <v>630</v>
          </cell>
        </row>
        <row r="5580">
          <cell r="I5580">
            <v>15.38</v>
          </cell>
          <cell r="K5580" t="str">
            <v>630</v>
          </cell>
        </row>
        <row r="5581">
          <cell r="I5581">
            <v>0</v>
          </cell>
          <cell r="K5581" t="str">
            <v>630</v>
          </cell>
        </row>
        <row r="5582">
          <cell r="I5582">
            <v>0</v>
          </cell>
          <cell r="K5582" t="str">
            <v>630</v>
          </cell>
        </row>
        <row r="5583">
          <cell r="I5583">
            <v>1349.36</v>
          </cell>
          <cell r="K5583" t="str">
            <v>630</v>
          </cell>
        </row>
        <row r="5584">
          <cell r="I5584">
            <v>600</v>
          </cell>
          <cell r="K5584" t="str">
            <v>630</v>
          </cell>
        </row>
        <row r="5585">
          <cell r="I5585">
            <v>0</v>
          </cell>
          <cell r="K5585" t="str">
            <v>630</v>
          </cell>
        </row>
        <row r="5586">
          <cell r="I5586">
            <v>20674.599999999999</v>
          </cell>
          <cell r="K5586" t="str">
            <v>630</v>
          </cell>
        </row>
        <row r="5587">
          <cell r="I5587">
            <v>95.74</v>
          </cell>
          <cell r="K5587" t="str">
            <v>630</v>
          </cell>
        </row>
        <row r="5588">
          <cell r="I5588">
            <v>30.57</v>
          </cell>
          <cell r="K5588" t="str">
            <v>630</v>
          </cell>
        </row>
        <row r="5589">
          <cell r="I5589">
            <v>189.94</v>
          </cell>
          <cell r="K5589" t="str">
            <v>630</v>
          </cell>
        </row>
        <row r="5590">
          <cell r="I5590">
            <v>9172.69</v>
          </cell>
          <cell r="K5590" t="str">
            <v>630</v>
          </cell>
        </row>
        <row r="5591">
          <cell r="I5591">
            <v>400</v>
          </cell>
          <cell r="K5591" t="str">
            <v>630</v>
          </cell>
        </row>
        <row r="5592">
          <cell r="I5592">
            <v>1.5</v>
          </cell>
          <cell r="K5592" t="str">
            <v>630</v>
          </cell>
        </row>
        <row r="5593">
          <cell r="I5593">
            <v>0.01</v>
          </cell>
          <cell r="K5593" t="str">
            <v>630</v>
          </cell>
        </row>
        <row r="5594">
          <cell r="I5594">
            <v>0.38</v>
          </cell>
          <cell r="K5594" t="str">
            <v>630</v>
          </cell>
        </row>
        <row r="5595">
          <cell r="I5595">
            <v>470</v>
          </cell>
          <cell r="K5595" t="str">
            <v>640</v>
          </cell>
        </row>
        <row r="5596">
          <cell r="I5596">
            <v>1292.49</v>
          </cell>
          <cell r="K5596" t="str">
            <v>640</v>
          </cell>
        </row>
        <row r="5597">
          <cell r="I5597">
            <v>46011.8</v>
          </cell>
          <cell r="K5597" t="str">
            <v>610</v>
          </cell>
        </row>
        <row r="5598">
          <cell r="I5598">
            <v>12055.91</v>
          </cell>
          <cell r="K5598" t="str">
            <v>610</v>
          </cell>
        </row>
        <row r="5599">
          <cell r="I5599">
            <v>207.76</v>
          </cell>
          <cell r="K5599" t="str">
            <v>610</v>
          </cell>
        </row>
        <row r="5600">
          <cell r="I5600">
            <v>225916.54</v>
          </cell>
          <cell r="K5600" t="str">
            <v>610</v>
          </cell>
        </row>
        <row r="5601">
          <cell r="I5601">
            <v>24708.21</v>
          </cell>
          <cell r="K5601" t="str">
            <v>620</v>
          </cell>
        </row>
        <row r="5602">
          <cell r="I5602">
            <v>7919.08</v>
          </cell>
          <cell r="K5602" t="str">
            <v>620</v>
          </cell>
        </row>
        <row r="5603">
          <cell r="I5603">
            <v>4520.7700000000004</v>
          </cell>
          <cell r="K5603" t="str">
            <v>620</v>
          </cell>
        </row>
        <row r="5604">
          <cell r="I5604">
            <v>49841.13</v>
          </cell>
          <cell r="K5604" t="str">
            <v>620</v>
          </cell>
        </row>
        <row r="5605">
          <cell r="I5605">
            <v>2793.46</v>
          </cell>
          <cell r="K5605" t="str">
            <v>620</v>
          </cell>
        </row>
        <row r="5606">
          <cell r="I5606">
            <v>8578.26</v>
          </cell>
          <cell r="K5606" t="str">
            <v>620</v>
          </cell>
        </row>
        <row r="5607">
          <cell r="I5607">
            <v>2505.7600000000002</v>
          </cell>
          <cell r="K5607" t="str">
            <v>620</v>
          </cell>
        </row>
        <row r="5608">
          <cell r="I5608">
            <v>865.31</v>
          </cell>
          <cell r="K5608" t="str">
            <v>620</v>
          </cell>
        </row>
        <row r="5609">
          <cell r="I5609">
            <v>16337.14</v>
          </cell>
          <cell r="K5609" t="str">
            <v>620</v>
          </cell>
        </row>
        <row r="5610">
          <cell r="I5610">
            <v>626.23</v>
          </cell>
          <cell r="K5610" t="str">
            <v>620</v>
          </cell>
        </row>
        <row r="5611">
          <cell r="I5611">
            <v>2438.29</v>
          </cell>
          <cell r="K5611" t="str">
            <v>630</v>
          </cell>
        </row>
        <row r="5612">
          <cell r="I5612">
            <v>214.78</v>
          </cell>
          <cell r="K5612" t="str">
            <v>630</v>
          </cell>
        </row>
        <row r="5613">
          <cell r="I5613">
            <v>38436.35</v>
          </cell>
          <cell r="K5613" t="str">
            <v>630</v>
          </cell>
        </row>
        <row r="5614">
          <cell r="I5614">
            <v>3868.35</v>
          </cell>
          <cell r="K5614" t="str">
            <v>630</v>
          </cell>
        </row>
        <row r="5615">
          <cell r="I5615">
            <v>1384.84</v>
          </cell>
          <cell r="K5615" t="str">
            <v>630</v>
          </cell>
        </row>
        <row r="5616">
          <cell r="I5616">
            <v>600</v>
          </cell>
          <cell r="K5616" t="str">
            <v>630</v>
          </cell>
        </row>
        <row r="5617">
          <cell r="I5617">
            <v>1601.86</v>
          </cell>
          <cell r="K5617" t="str">
            <v>630</v>
          </cell>
        </row>
        <row r="5618">
          <cell r="I5618">
            <v>40378.46</v>
          </cell>
          <cell r="K5618" t="str">
            <v>630</v>
          </cell>
        </row>
        <row r="5619">
          <cell r="I5619">
            <v>160.87</v>
          </cell>
          <cell r="K5619" t="str">
            <v>630</v>
          </cell>
        </row>
        <row r="5620">
          <cell r="I5620">
            <v>15.29</v>
          </cell>
          <cell r="K5620" t="str">
            <v>630</v>
          </cell>
        </row>
        <row r="5621">
          <cell r="I5621">
            <v>240</v>
          </cell>
          <cell r="K5621" t="str">
            <v>630</v>
          </cell>
        </row>
        <row r="5622">
          <cell r="I5622">
            <v>66.58</v>
          </cell>
          <cell r="K5622" t="str">
            <v>630</v>
          </cell>
        </row>
        <row r="5623">
          <cell r="I5623">
            <v>3840.65</v>
          </cell>
          <cell r="K5623" t="str">
            <v>630</v>
          </cell>
        </row>
        <row r="5624">
          <cell r="I5624">
            <v>628.67999999999995</v>
          </cell>
          <cell r="K5624" t="str">
            <v>630</v>
          </cell>
        </row>
        <row r="5625">
          <cell r="I5625">
            <v>924.31</v>
          </cell>
          <cell r="K5625" t="str">
            <v>630</v>
          </cell>
        </row>
        <row r="5626">
          <cell r="I5626">
            <v>1852.68</v>
          </cell>
          <cell r="K5626" t="str">
            <v>630</v>
          </cell>
        </row>
        <row r="5627">
          <cell r="I5627">
            <v>228.17</v>
          </cell>
          <cell r="K5627" t="str">
            <v>630</v>
          </cell>
        </row>
        <row r="5628">
          <cell r="I5628">
            <v>642.11</v>
          </cell>
          <cell r="K5628" t="str">
            <v>630</v>
          </cell>
        </row>
        <row r="5629">
          <cell r="I5629">
            <v>707.69</v>
          </cell>
          <cell r="K5629" t="str">
            <v>630</v>
          </cell>
        </row>
        <row r="5630">
          <cell r="I5630">
            <v>416</v>
          </cell>
          <cell r="K5630" t="str">
            <v>630</v>
          </cell>
        </row>
        <row r="5631">
          <cell r="I5631">
            <v>330</v>
          </cell>
          <cell r="K5631" t="str">
            <v>630</v>
          </cell>
        </row>
        <row r="5632">
          <cell r="I5632">
            <v>29</v>
          </cell>
          <cell r="K5632" t="str">
            <v>630</v>
          </cell>
        </row>
        <row r="5633">
          <cell r="I5633">
            <v>13174.99</v>
          </cell>
          <cell r="K5633" t="str">
            <v>630</v>
          </cell>
        </row>
        <row r="5634">
          <cell r="I5634">
            <v>2541.25</v>
          </cell>
          <cell r="K5634" t="str">
            <v>630</v>
          </cell>
        </row>
        <row r="5635">
          <cell r="I5635">
            <v>675.6</v>
          </cell>
          <cell r="K5635" t="str">
            <v>630</v>
          </cell>
        </row>
        <row r="5636">
          <cell r="I5636">
            <v>1152.1300000000001</v>
          </cell>
          <cell r="K5636" t="str">
            <v>630</v>
          </cell>
        </row>
        <row r="5637">
          <cell r="I5637">
            <v>373.86</v>
          </cell>
          <cell r="K5637" t="str">
            <v>630</v>
          </cell>
        </row>
        <row r="5638">
          <cell r="I5638">
            <v>123</v>
          </cell>
          <cell r="K5638" t="str">
            <v>630</v>
          </cell>
        </row>
        <row r="5639">
          <cell r="I5639">
            <v>16435.53</v>
          </cell>
          <cell r="K5639" t="str">
            <v>630</v>
          </cell>
        </row>
        <row r="5640">
          <cell r="I5640">
            <v>135</v>
          </cell>
          <cell r="K5640" t="str">
            <v>630</v>
          </cell>
        </row>
        <row r="5641">
          <cell r="I5641">
            <v>19951.47</v>
          </cell>
          <cell r="K5641" t="str">
            <v>630</v>
          </cell>
        </row>
        <row r="5642">
          <cell r="I5642">
            <v>1920.67</v>
          </cell>
          <cell r="K5642" t="str">
            <v>630</v>
          </cell>
        </row>
        <row r="5643">
          <cell r="I5643">
            <v>862.43</v>
          </cell>
          <cell r="K5643" t="str">
            <v>630</v>
          </cell>
        </row>
        <row r="5644">
          <cell r="I5644">
            <v>2516.38</v>
          </cell>
          <cell r="K5644" t="str">
            <v>630</v>
          </cell>
        </row>
        <row r="5645">
          <cell r="I5645">
            <v>149.4</v>
          </cell>
          <cell r="K5645" t="str">
            <v>630</v>
          </cell>
        </row>
        <row r="5646">
          <cell r="I5646">
            <v>5861.6</v>
          </cell>
          <cell r="K5646" t="str">
            <v>630</v>
          </cell>
        </row>
        <row r="5647">
          <cell r="I5647">
            <v>53134.49</v>
          </cell>
          <cell r="K5647" t="str">
            <v>630</v>
          </cell>
        </row>
        <row r="5648">
          <cell r="I5648">
            <v>1411.1</v>
          </cell>
          <cell r="K5648" t="str">
            <v>630</v>
          </cell>
        </row>
        <row r="5649">
          <cell r="I5649">
            <v>140421.72</v>
          </cell>
          <cell r="K5649" t="str">
            <v>630</v>
          </cell>
        </row>
        <row r="5650">
          <cell r="I5650">
            <v>201.95</v>
          </cell>
          <cell r="K5650" t="str">
            <v>630</v>
          </cell>
        </row>
        <row r="5651">
          <cell r="I5651">
            <v>703.76</v>
          </cell>
          <cell r="K5651" t="str">
            <v>640</v>
          </cell>
        </row>
        <row r="5652">
          <cell r="I5652">
            <v>400</v>
          </cell>
          <cell r="K5652" t="str">
            <v>640</v>
          </cell>
        </row>
        <row r="5653">
          <cell r="I5653">
            <v>1045</v>
          </cell>
          <cell r="K5653" t="str">
            <v>640</v>
          </cell>
        </row>
        <row r="5654">
          <cell r="I5654">
            <v>0</v>
          </cell>
          <cell r="K5654" t="str">
            <v>630</v>
          </cell>
        </row>
        <row r="5655">
          <cell r="I5655">
            <v>378.8</v>
          </cell>
          <cell r="K5655" t="str">
            <v>710</v>
          </cell>
        </row>
        <row r="5656">
          <cell r="I5656">
            <v>768</v>
          </cell>
          <cell r="K5656" t="str">
            <v>710</v>
          </cell>
        </row>
        <row r="5657">
          <cell r="I5657">
            <v>32.85</v>
          </cell>
          <cell r="K5657" t="str">
            <v>710</v>
          </cell>
        </row>
        <row r="5658">
          <cell r="I5658">
            <v>700</v>
          </cell>
          <cell r="K5658" t="str">
            <v>710</v>
          </cell>
        </row>
        <row r="5659">
          <cell r="I5659">
            <v>35601.5</v>
          </cell>
          <cell r="K5659" t="str">
            <v>610</v>
          </cell>
        </row>
        <row r="5660">
          <cell r="I5660">
            <v>12525.91</v>
          </cell>
          <cell r="K5660" t="str">
            <v>610</v>
          </cell>
        </row>
        <row r="5661">
          <cell r="I5661">
            <v>1195.29</v>
          </cell>
          <cell r="K5661" t="str">
            <v>610</v>
          </cell>
        </row>
        <row r="5662">
          <cell r="I5662">
            <v>169.11</v>
          </cell>
          <cell r="K5662" t="str">
            <v>610</v>
          </cell>
        </row>
        <row r="5663">
          <cell r="I5663">
            <v>23989.81</v>
          </cell>
          <cell r="K5663" t="str">
            <v>610</v>
          </cell>
        </row>
        <row r="5664">
          <cell r="I5664">
            <v>5478.38</v>
          </cell>
          <cell r="K5664" t="str">
            <v>620</v>
          </cell>
        </row>
        <row r="5665">
          <cell r="I5665">
            <v>2648.63</v>
          </cell>
          <cell r="K5665" t="str">
            <v>620</v>
          </cell>
        </row>
        <row r="5666">
          <cell r="I5666">
            <v>1063.4100000000001</v>
          </cell>
          <cell r="K5666" t="str">
            <v>620</v>
          </cell>
        </row>
        <row r="5667">
          <cell r="I5667">
            <v>12043.46</v>
          </cell>
          <cell r="K5667" t="str">
            <v>620</v>
          </cell>
        </row>
        <row r="5668">
          <cell r="I5668">
            <v>727.36</v>
          </cell>
          <cell r="K5668" t="str">
            <v>620</v>
          </cell>
        </row>
        <row r="5669">
          <cell r="I5669">
            <v>2308.23</v>
          </cell>
          <cell r="K5669" t="str">
            <v>620</v>
          </cell>
        </row>
        <row r="5670">
          <cell r="I5670">
            <v>696.25</v>
          </cell>
          <cell r="K5670" t="str">
            <v>620</v>
          </cell>
        </row>
        <row r="5671">
          <cell r="I5671">
            <v>223.58</v>
          </cell>
          <cell r="K5671" t="str">
            <v>620</v>
          </cell>
        </row>
        <row r="5672">
          <cell r="I5672">
            <v>4252</v>
          </cell>
          <cell r="K5672" t="str">
            <v>620</v>
          </cell>
        </row>
        <row r="5673">
          <cell r="I5673">
            <v>445.33</v>
          </cell>
          <cell r="K5673" t="str">
            <v>620</v>
          </cell>
        </row>
        <row r="5674">
          <cell r="I5674">
            <v>637.02</v>
          </cell>
          <cell r="K5674" t="str">
            <v>630</v>
          </cell>
        </row>
        <row r="5675">
          <cell r="I5675">
            <v>3959.86</v>
          </cell>
          <cell r="K5675" t="str">
            <v>630</v>
          </cell>
        </row>
        <row r="5676">
          <cell r="I5676">
            <v>131.99</v>
          </cell>
          <cell r="K5676" t="str">
            <v>630</v>
          </cell>
        </row>
        <row r="5677">
          <cell r="I5677">
            <v>278796.08</v>
          </cell>
          <cell r="K5677" t="str">
            <v>630</v>
          </cell>
        </row>
        <row r="5678">
          <cell r="I5678">
            <v>12570.92</v>
          </cell>
          <cell r="K5678" t="str">
            <v>630</v>
          </cell>
        </row>
        <row r="5679">
          <cell r="I5679">
            <v>465.15</v>
          </cell>
          <cell r="K5679" t="str">
            <v>630</v>
          </cell>
        </row>
        <row r="5680">
          <cell r="I5680">
            <v>69.7</v>
          </cell>
          <cell r="K5680" t="str">
            <v>630</v>
          </cell>
        </row>
        <row r="5681">
          <cell r="I5681">
            <v>454.47</v>
          </cell>
          <cell r="K5681" t="str">
            <v>630</v>
          </cell>
        </row>
        <row r="5682">
          <cell r="I5682">
            <v>100</v>
          </cell>
          <cell r="K5682" t="str">
            <v>630</v>
          </cell>
        </row>
        <row r="5683">
          <cell r="I5683">
            <v>1852.24</v>
          </cell>
          <cell r="K5683" t="str">
            <v>630</v>
          </cell>
        </row>
        <row r="5684">
          <cell r="I5684">
            <v>109</v>
          </cell>
          <cell r="K5684" t="str">
            <v>630</v>
          </cell>
        </row>
        <row r="5685">
          <cell r="I5685">
            <v>13888.26</v>
          </cell>
          <cell r="K5685" t="str">
            <v>630</v>
          </cell>
        </row>
        <row r="5686">
          <cell r="I5686">
            <v>1276.1199999999999</v>
          </cell>
          <cell r="K5686" t="str">
            <v>630</v>
          </cell>
        </row>
        <row r="5687">
          <cell r="I5687">
            <v>8129.19</v>
          </cell>
          <cell r="K5687" t="str">
            <v>630</v>
          </cell>
        </row>
        <row r="5688">
          <cell r="I5688">
            <v>168</v>
          </cell>
          <cell r="K5688" t="str">
            <v>630</v>
          </cell>
        </row>
        <row r="5689">
          <cell r="I5689">
            <v>44.32</v>
          </cell>
          <cell r="K5689" t="str">
            <v>630</v>
          </cell>
        </row>
        <row r="5690">
          <cell r="I5690">
            <v>44276.4</v>
          </cell>
          <cell r="K5690" t="str">
            <v>630</v>
          </cell>
        </row>
        <row r="5691">
          <cell r="I5691">
            <v>0</v>
          </cell>
          <cell r="K5691" t="str">
            <v>630</v>
          </cell>
        </row>
        <row r="5692">
          <cell r="I5692">
            <v>39</v>
          </cell>
          <cell r="K5692" t="str">
            <v>630</v>
          </cell>
        </row>
        <row r="5693">
          <cell r="I5693">
            <v>3281.79</v>
          </cell>
          <cell r="K5693" t="str">
            <v>630</v>
          </cell>
        </row>
        <row r="5694">
          <cell r="I5694">
            <v>0</v>
          </cell>
          <cell r="K5694" t="str">
            <v>630</v>
          </cell>
        </row>
        <row r="5695">
          <cell r="I5695">
            <v>305.06</v>
          </cell>
          <cell r="K5695" t="str">
            <v>630</v>
          </cell>
        </row>
        <row r="5696">
          <cell r="I5696">
            <v>1145.18</v>
          </cell>
          <cell r="K5696" t="str">
            <v>630</v>
          </cell>
        </row>
        <row r="5697">
          <cell r="I5697">
            <v>581.01</v>
          </cell>
          <cell r="K5697" t="str">
            <v>630</v>
          </cell>
        </row>
        <row r="5698">
          <cell r="I5698">
            <v>0</v>
          </cell>
          <cell r="K5698" t="str">
            <v>630</v>
          </cell>
        </row>
        <row r="5699">
          <cell r="I5699">
            <v>525.89</v>
          </cell>
          <cell r="K5699" t="str">
            <v>630</v>
          </cell>
        </row>
        <row r="5700">
          <cell r="I5700">
            <v>8684.89</v>
          </cell>
          <cell r="K5700" t="str">
            <v>630</v>
          </cell>
        </row>
        <row r="5701">
          <cell r="I5701">
            <v>60.5</v>
          </cell>
          <cell r="K5701" t="str">
            <v>630</v>
          </cell>
        </row>
        <row r="5702">
          <cell r="I5702">
            <v>24619.4</v>
          </cell>
          <cell r="K5702" t="str">
            <v>630</v>
          </cell>
        </row>
        <row r="5703">
          <cell r="I5703">
            <v>2742</v>
          </cell>
          <cell r="K5703" t="str">
            <v>630</v>
          </cell>
        </row>
        <row r="5704">
          <cell r="I5704">
            <v>1332</v>
          </cell>
          <cell r="K5704" t="str">
            <v>630</v>
          </cell>
        </row>
        <row r="5705">
          <cell r="I5705">
            <v>150</v>
          </cell>
          <cell r="K5705" t="str">
            <v>630</v>
          </cell>
        </row>
        <row r="5706">
          <cell r="I5706">
            <v>1730.4</v>
          </cell>
          <cell r="K5706" t="str">
            <v>630</v>
          </cell>
        </row>
        <row r="5707">
          <cell r="I5707">
            <v>7751.04</v>
          </cell>
          <cell r="K5707" t="str">
            <v>630</v>
          </cell>
        </row>
        <row r="5708">
          <cell r="I5708">
            <v>559.61</v>
          </cell>
          <cell r="K5708" t="str">
            <v>630</v>
          </cell>
        </row>
        <row r="5709">
          <cell r="I5709">
            <v>1625.48</v>
          </cell>
          <cell r="K5709" t="str">
            <v>630</v>
          </cell>
        </row>
        <row r="5710">
          <cell r="I5710">
            <v>19675.25</v>
          </cell>
          <cell r="K5710" t="str">
            <v>630</v>
          </cell>
        </row>
        <row r="5711">
          <cell r="I5711">
            <v>1062.8499999999999</v>
          </cell>
          <cell r="K5711" t="str">
            <v>630</v>
          </cell>
        </row>
        <row r="5712">
          <cell r="I5712">
            <v>104</v>
          </cell>
          <cell r="K5712" t="str">
            <v>630</v>
          </cell>
        </row>
        <row r="5713">
          <cell r="I5713">
            <v>57.7</v>
          </cell>
          <cell r="K5713" t="str">
            <v>630</v>
          </cell>
        </row>
        <row r="5714">
          <cell r="I5714">
            <v>1299.82</v>
          </cell>
          <cell r="K5714" t="str">
            <v>630</v>
          </cell>
        </row>
        <row r="5715">
          <cell r="I5715">
            <v>4018.83</v>
          </cell>
          <cell r="K5715" t="str">
            <v>630</v>
          </cell>
        </row>
        <row r="5716">
          <cell r="I5716">
            <v>28578.87</v>
          </cell>
          <cell r="K5716" t="str">
            <v>630</v>
          </cell>
        </row>
        <row r="5717">
          <cell r="I5717">
            <v>23.92</v>
          </cell>
          <cell r="K5717" t="str">
            <v>630</v>
          </cell>
        </row>
        <row r="5718">
          <cell r="I5718">
            <v>98267.6</v>
          </cell>
          <cell r="K5718" t="str">
            <v>630</v>
          </cell>
        </row>
        <row r="5719">
          <cell r="I5719">
            <v>409.62</v>
          </cell>
          <cell r="K5719" t="str">
            <v>630</v>
          </cell>
        </row>
        <row r="5720">
          <cell r="I5720">
            <v>5354.81</v>
          </cell>
          <cell r="K5720" t="str">
            <v>630</v>
          </cell>
        </row>
        <row r="5721">
          <cell r="I5721">
            <v>1.82</v>
          </cell>
          <cell r="K5721" t="str">
            <v>630</v>
          </cell>
        </row>
        <row r="5722">
          <cell r="I5722">
            <v>0</v>
          </cell>
          <cell r="K5722" t="str">
            <v>630</v>
          </cell>
        </row>
        <row r="5723">
          <cell r="I5723">
            <v>10618.46</v>
          </cell>
          <cell r="K5723" t="str">
            <v>630</v>
          </cell>
        </row>
        <row r="5724">
          <cell r="I5724">
            <v>4967</v>
          </cell>
          <cell r="K5724" t="str">
            <v>630</v>
          </cell>
        </row>
        <row r="5725">
          <cell r="I5725">
            <v>17450.71</v>
          </cell>
          <cell r="K5725" t="str">
            <v>630</v>
          </cell>
        </row>
        <row r="5726">
          <cell r="I5726">
            <v>19</v>
          </cell>
          <cell r="K5726" t="str">
            <v>630</v>
          </cell>
        </row>
        <row r="5727">
          <cell r="I5727">
            <v>49533.78</v>
          </cell>
          <cell r="K5727" t="str">
            <v>630</v>
          </cell>
        </row>
        <row r="5728">
          <cell r="I5728">
            <v>296.39999999999998</v>
          </cell>
          <cell r="K5728" t="str">
            <v>630</v>
          </cell>
        </row>
        <row r="5729">
          <cell r="I5729">
            <v>3595</v>
          </cell>
          <cell r="K5729" t="str">
            <v>630</v>
          </cell>
        </row>
        <row r="5730">
          <cell r="I5730">
            <v>261.77999999999997</v>
          </cell>
          <cell r="K5730" t="str">
            <v>630</v>
          </cell>
        </row>
        <row r="5731">
          <cell r="I5731">
            <v>0</v>
          </cell>
          <cell r="K5731" t="str">
            <v>630</v>
          </cell>
        </row>
        <row r="5732">
          <cell r="I5732">
            <v>24245.45</v>
          </cell>
          <cell r="K5732" t="str">
            <v>640</v>
          </cell>
        </row>
        <row r="5733">
          <cell r="I5733">
            <v>977.16</v>
          </cell>
          <cell r="K5733" t="str">
            <v>640</v>
          </cell>
        </row>
        <row r="5734">
          <cell r="I5734">
            <v>0</v>
          </cell>
          <cell r="K5734" t="str">
            <v>640</v>
          </cell>
        </row>
        <row r="5735">
          <cell r="I5735">
            <v>549.09</v>
          </cell>
          <cell r="K5735" t="str">
            <v>640</v>
          </cell>
        </row>
        <row r="5736">
          <cell r="I5736">
            <v>4554</v>
          </cell>
          <cell r="K5736" t="str">
            <v>640</v>
          </cell>
        </row>
        <row r="5737">
          <cell r="I5737">
            <v>997.54</v>
          </cell>
          <cell r="K5737" t="str">
            <v>640</v>
          </cell>
        </row>
        <row r="5738">
          <cell r="I5738">
            <v>0</v>
          </cell>
          <cell r="K5738" t="str">
            <v>710</v>
          </cell>
        </row>
        <row r="5739">
          <cell r="I5739">
            <v>0</v>
          </cell>
          <cell r="K5739" t="str">
            <v>710</v>
          </cell>
        </row>
        <row r="5740">
          <cell r="I5740">
            <v>0</v>
          </cell>
          <cell r="K5740" t="str">
            <v>710</v>
          </cell>
        </row>
        <row r="5741">
          <cell r="I5741">
            <v>3561.6</v>
          </cell>
          <cell r="K5741" t="str">
            <v>710</v>
          </cell>
        </row>
        <row r="5742">
          <cell r="I5742">
            <v>1148.23</v>
          </cell>
          <cell r="K5742" t="str">
            <v>710</v>
          </cell>
        </row>
        <row r="5743">
          <cell r="I5743">
            <v>68498.48</v>
          </cell>
          <cell r="K5743" t="str">
            <v>710</v>
          </cell>
        </row>
        <row r="5744">
          <cell r="I5744">
            <v>0</v>
          </cell>
          <cell r="K5744" t="str">
            <v>710</v>
          </cell>
        </row>
        <row r="5745">
          <cell r="I5745">
            <v>2309.9499999999998</v>
          </cell>
          <cell r="K5745" t="str">
            <v>610</v>
          </cell>
        </row>
        <row r="5746">
          <cell r="I5746">
            <v>700.98</v>
          </cell>
          <cell r="K5746" t="str">
            <v>610</v>
          </cell>
        </row>
        <row r="5747">
          <cell r="I5747">
            <v>0</v>
          </cell>
          <cell r="K5747" t="str">
            <v>610</v>
          </cell>
        </row>
        <row r="5748">
          <cell r="I5748">
            <v>1316</v>
          </cell>
          <cell r="K5748" t="str">
            <v>610</v>
          </cell>
        </row>
        <row r="5749">
          <cell r="I5749">
            <v>215.89</v>
          </cell>
          <cell r="K5749" t="str">
            <v>620</v>
          </cell>
        </row>
        <row r="5750">
          <cell r="I5750">
            <v>142.52000000000001</v>
          </cell>
          <cell r="K5750" t="str">
            <v>620</v>
          </cell>
        </row>
        <row r="5751">
          <cell r="I5751">
            <v>56.38</v>
          </cell>
          <cell r="K5751" t="str">
            <v>620</v>
          </cell>
        </row>
        <row r="5752">
          <cell r="I5752">
            <v>583.02</v>
          </cell>
          <cell r="K5752" t="str">
            <v>620</v>
          </cell>
        </row>
        <row r="5753">
          <cell r="I5753">
            <v>33.29</v>
          </cell>
          <cell r="K5753" t="str">
            <v>620</v>
          </cell>
        </row>
        <row r="5754">
          <cell r="I5754">
            <v>111.59</v>
          </cell>
          <cell r="K5754" t="str">
            <v>620</v>
          </cell>
        </row>
        <row r="5755">
          <cell r="I5755">
            <v>36.090000000000003</v>
          </cell>
          <cell r="K5755" t="str">
            <v>620</v>
          </cell>
        </row>
        <row r="5756">
          <cell r="I5756">
            <v>10.35</v>
          </cell>
          <cell r="K5756" t="str">
            <v>620</v>
          </cell>
        </row>
        <row r="5757">
          <cell r="I5757">
            <v>197.77</v>
          </cell>
          <cell r="K5757" t="str">
            <v>620</v>
          </cell>
        </row>
        <row r="5758">
          <cell r="I5758">
            <v>0</v>
          </cell>
          <cell r="K5758" t="str">
            <v>620</v>
          </cell>
        </row>
        <row r="5759">
          <cell r="I5759">
            <v>86.81</v>
          </cell>
          <cell r="K5759" t="str">
            <v>630</v>
          </cell>
        </row>
        <row r="5760">
          <cell r="I5760">
            <v>841.69</v>
          </cell>
          <cell r="K5760" t="str">
            <v>630</v>
          </cell>
        </row>
        <row r="5761">
          <cell r="I5761">
            <v>0</v>
          </cell>
          <cell r="K5761" t="str">
            <v>630</v>
          </cell>
        </row>
        <row r="5762">
          <cell r="I5762">
            <v>0</v>
          </cell>
          <cell r="K5762" t="str">
            <v>630</v>
          </cell>
        </row>
        <row r="5763">
          <cell r="I5763">
            <v>44.83</v>
          </cell>
          <cell r="K5763" t="str">
            <v>630</v>
          </cell>
        </row>
        <row r="5764">
          <cell r="I5764">
            <v>0</v>
          </cell>
          <cell r="K5764" t="str">
            <v>630</v>
          </cell>
        </row>
        <row r="5765">
          <cell r="I5765">
            <v>0</v>
          </cell>
          <cell r="K5765" t="str">
            <v>630</v>
          </cell>
        </row>
        <row r="5766">
          <cell r="I5766">
            <v>1197.8599999999999</v>
          </cell>
          <cell r="K5766" t="str">
            <v>630</v>
          </cell>
        </row>
        <row r="5767">
          <cell r="I5767">
            <v>0</v>
          </cell>
          <cell r="K5767" t="str">
            <v>630</v>
          </cell>
        </row>
        <row r="5768">
          <cell r="I5768">
            <v>0</v>
          </cell>
          <cell r="K5768" t="str">
            <v>630</v>
          </cell>
        </row>
        <row r="5769">
          <cell r="I5769">
            <v>0</v>
          </cell>
          <cell r="K5769" t="str">
            <v>630</v>
          </cell>
        </row>
        <row r="5770">
          <cell r="I5770">
            <v>703</v>
          </cell>
          <cell r="K5770" t="str">
            <v>630</v>
          </cell>
        </row>
        <row r="5771">
          <cell r="I5771">
            <v>0</v>
          </cell>
          <cell r="K5771" t="str">
            <v>630</v>
          </cell>
        </row>
        <row r="5772">
          <cell r="I5772">
            <v>400</v>
          </cell>
          <cell r="K5772" t="str">
            <v>630</v>
          </cell>
        </row>
        <row r="5773">
          <cell r="I5773">
            <v>0</v>
          </cell>
          <cell r="K5773" t="str">
            <v>630</v>
          </cell>
        </row>
        <row r="5774">
          <cell r="I5774">
            <v>1000</v>
          </cell>
          <cell r="K5774" t="str">
            <v>630</v>
          </cell>
        </row>
        <row r="5775">
          <cell r="I5775">
            <v>0</v>
          </cell>
          <cell r="K5775" t="str">
            <v>630</v>
          </cell>
        </row>
        <row r="5776">
          <cell r="I5776">
            <v>0</v>
          </cell>
          <cell r="K5776" t="str">
            <v>630</v>
          </cell>
        </row>
        <row r="5777">
          <cell r="I5777">
            <v>0.35</v>
          </cell>
          <cell r="K5777" t="str">
            <v>630</v>
          </cell>
        </row>
        <row r="5778">
          <cell r="I5778">
            <v>10.199999999999999</v>
          </cell>
          <cell r="K5778" t="str">
            <v>630</v>
          </cell>
        </row>
        <row r="5779">
          <cell r="I5779">
            <v>1080.79</v>
          </cell>
          <cell r="K5779" t="str">
            <v>630</v>
          </cell>
        </row>
        <row r="5780">
          <cell r="I5780">
            <v>1100</v>
          </cell>
          <cell r="K5780" t="str">
            <v>630</v>
          </cell>
        </row>
        <row r="5781">
          <cell r="I5781">
            <v>0.04</v>
          </cell>
          <cell r="K5781" t="str">
            <v>630</v>
          </cell>
        </row>
        <row r="5782">
          <cell r="I5782">
            <v>0</v>
          </cell>
          <cell r="K5782" t="str">
            <v>640</v>
          </cell>
        </row>
        <row r="5783">
          <cell r="I5783">
            <v>12</v>
          </cell>
          <cell r="K5783" t="str">
            <v>640</v>
          </cell>
        </row>
        <row r="5784">
          <cell r="I5784">
            <v>2100</v>
          </cell>
          <cell r="K5784" t="str">
            <v>640</v>
          </cell>
        </row>
        <row r="5785">
          <cell r="I5785">
            <v>625</v>
          </cell>
          <cell r="K5785" t="str">
            <v>640</v>
          </cell>
        </row>
        <row r="5786">
          <cell r="I5786">
            <v>0</v>
          </cell>
          <cell r="K5786" t="str">
            <v>610</v>
          </cell>
        </row>
        <row r="5787">
          <cell r="I5787">
            <v>0</v>
          </cell>
          <cell r="K5787" t="str">
            <v>610</v>
          </cell>
        </row>
        <row r="5788">
          <cell r="I5788">
            <v>0</v>
          </cell>
          <cell r="K5788" t="str">
            <v>620</v>
          </cell>
        </row>
        <row r="5789">
          <cell r="I5789">
            <v>0</v>
          </cell>
          <cell r="K5789" t="str">
            <v>620</v>
          </cell>
        </row>
        <row r="5790">
          <cell r="I5790">
            <v>41.48</v>
          </cell>
          <cell r="K5790" t="str">
            <v>630</v>
          </cell>
        </row>
        <row r="5791">
          <cell r="I5791">
            <v>958.54</v>
          </cell>
          <cell r="K5791" t="str">
            <v>630</v>
          </cell>
        </row>
        <row r="5792">
          <cell r="I5792">
            <v>13350.58</v>
          </cell>
          <cell r="K5792" t="str">
            <v>630</v>
          </cell>
        </row>
        <row r="5793">
          <cell r="I5793">
            <v>1645.57</v>
          </cell>
          <cell r="K5793" t="str">
            <v>630</v>
          </cell>
        </row>
        <row r="5794">
          <cell r="I5794">
            <v>208.43</v>
          </cell>
          <cell r="K5794" t="str">
            <v>630</v>
          </cell>
        </row>
        <row r="5795">
          <cell r="I5795">
            <v>278.39999999999998</v>
          </cell>
          <cell r="K5795" t="str">
            <v>630</v>
          </cell>
        </row>
        <row r="5796">
          <cell r="I5796">
            <v>1578.6</v>
          </cell>
          <cell r="K5796" t="str">
            <v>630</v>
          </cell>
        </row>
        <row r="5797">
          <cell r="I5797">
            <v>184</v>
          </cell>
          <cell r="K5797" t="str">
            <v>630</v>
          </cell>
        </row>
        <row r="5798">
          <cell r="I5798">
            <v>437.97</v>
          </cell>
          <cell r="K5798" t="str">
            <v>630</v>
          </cell>
        </row>
        <row r="5799">
          <cell r="I5799">
            <v>50</v>
          </cell>
          <cell r="K5799" t="str">
            <v>630</v>
          </cell>
        </row>
        <row r="5800">
          <cell r="I5800">
            <v>151.19999999999999</v>
          </cell>
          <cell r="K5800" t="str">
            <v>630</v>
          </cell>
        </row>
        <row r="5801">
          <cell r="I5801">
            <v>0</v>
          </cell>
          <cell r="K5801" t="str">
            <v>630</v>
          </cell>
        </row>
        <row r="5802">
          <cell r="I5802">
            <v>777.69</v>
          </cell>
          <cell r="K5802" t="str">
            <v>630</v>
          </cell>
        </row>
        <row r="5803">
          <cell r="I5803">
            <v>980.05</v>
          </cell>
          <cell r="K5803" t="str">
            <v>630</v>
          </cell>
        </row>
        <row r="5804">
          <cell r="I5804">
            <v>271.2</v>
          </cell>
          <cell r="K5804" t="str">
            <v>630</v>
          </cell>
        </row>
        <row r="5805">
          <cell r="I5805">
            <v>0</v>
          </cell>
          <cell r="K5805" t="str">
            <v>630</v>
          </cell>
        </row>
        <row r="5806">
          <cell r="I5806">
            <v>78.900000000000006</v>
          </cell>
          <cell r="K5806" t="str">
            <v>630</v>
          </cell>
        </row>
        <row r="5807">
          <cell r="I5807">
            <v>716</v>
          </cell>
          <cell r="K5807" t="str">
            <v>630</v>
          </cell>
        </row>
        <row r="5808">
          <cell r="I5808">
            <v>0</v>
          </cell>
          <cell r="K5808" t="str">
            <v>630</v>
          </cell>
        </row>
        <row r="5809">
          <cell r="I5809">
            <v>398</v>
          </cell>
          <cell r="K5809" t="str">
            <v>630</v>
          </cell>
        </row>
        <row r="5810">
          <cell r="I5810">
            <v>1354.86</v>
          </cell>
          <cell r="K5810" t="str">
            <v>630</v>
          </cell>
        </row>
        <row r="5811">
          <cell r="I5811">
            <v>5.0999999999999996</v>
          </cell>
          <cell r="K5811" t="str">
            <v>630</v>
          </cell>
        </row>
        <row r="5812">
          <cell r="I5812">
            <v>2289</v>
          </cell>
          <cell r="K5812" t="str">
            <v>630</v>
          </cell>
        </row>
        <row r="5813">
          <cell r="I5813">
            <v>13381.15</v>
          </cell>
          <cell r="K5813" t="str">
            <v>630</v>
          </cell>
        </row>
        <row r="5814">
          <cell r="I5814">
            <v>2109.58</v>
          </cell>
          <cell r="K5814" t="str">
            <v>630</v>
          </cell>
        </row>
        <row r="5815">
          <cell r="I5815">
            <v>0</v>
          </cell>
          <cell r="K5815" t="str">
            <v>630</v>
          </cell>
        </row>
        <row r="5816">
          <cell r="I5816">
            <v>0</v>
          </cell>
          <cell r="K5816" t="str">
            <v>640</v>
          </cell>
        </row>
        <row r="5817">
          <cell r="I5817">
            <v>0</v>
          </cell>
          <cell r="K5817" t="str">
            <v>640</v>
          </cell>
        </row>
        <row r="5818">
          <cell r="I5818">
            <v>0</v>
          </cell>
          <cell r="K5818" t="str">
            <v>640</v>
          </cell>
        </row>
        <row r="5819">
          <cell r="I5819">
            <v>0</v>
          </cell>
          <cell r="K5819" t="str">
            <v>630</v>
          </cell>
        </row>
        <row r="5820">
          <cell r="I5820">
            <v>168</v>
          </cell>
          <cell r="K5820" t="str">
            <v>630</v>
          </cell>
        </row>
        <row r="5821">
          <cell r="I5821">
            <v>0</v>
          </cell>
          <cell r="K5821" t="str">
            <v>610</v>
          </cell>
        </row>
        <row r="5822">
          <cell r="I5822">
            <v>0</v>
          </cell>
          <cell r="K5822" t="str">
            <v>620</v>
          </cell>
        </row>
        <row r="5823">
          <cell r="I5823">
            <v>0</v>
          </cell>
          <cell r="K5823" t="str">
            <v>630</v>
          </cell>
        </row>
        <row r="5824">
          <cell r="I5824">
            <v>15147.85</v>
          </cell>
          <cell r="K5824" t="str">
            <v>630</v>
          </cell>
        </row>
        <row r="5825">
          <cell r="I5825">
            <v>0</v>
          </cell>
          <cell r="K5825" t="str">
            <v>630</v>
          </cell>
        </row>
        <row r="5826">
          <cell r="I5826">
            <v>693.2</v>
          </cell>
          <cell r="K5826" t="str">
            <v>630</v>
          </cell>
        </row>
        <row r="5827">
          <cell r="I5827">
            <v>0</v>
          </cell>
          <cell r="K5827" t="str">
            <v>630</v>
          </cell>
        </row>
        <row r="5828">
          <cell r="I5828">
            <v>0</v>
          </cell>
          <cell r="K5828" t="str">
            <v>630</v>
          </cell>
        </row>
        <row r="5829">
          <cell r="I5829">
            <v>0</v>
          </cell>
          <cell r="K5829" t="str">
            <v>630</v>
          </cell>
        </row>
        <row r="5830">
          <cell r="I5830">
            <v>188</v>
          </cell>
          <cell r="K5830" t="str">
            <v>630</v>
          </cell>
        </row>
        <row r="5831">
          <cell r="I5831">
            <v>0</v>
          </cell>
          <cell r="K5831" t="str">
            <v>630</v>
          </cell>
        </row>
        <row r="5832">
          <cell r="I5832">
            <v>1449</v>
          </cell>
          <cell r="K5832" t="str">
            <v>640</v>
          </cell>
        </row>
        <row r="5833">
          <cell r="I5833">
            <v>37756.5</v>
          </cell>
          <cell r="K5833" t="str">
            <v>640</v>
          </cell>
        </row>
        <row r="5834">
          <cell r="I5834">
            <v>0</v>
          </cell>
          <cell r="K5834" t="str">
            <v>710</v>
          </cell>
        </row>
        <row r="5835">
          <cell r="I5835">
            <v>0</v>
          </cell>
          <cell r="K5835" t="str">
            <v>710</v>
          </cell>
        </row>
        <row r="5836">
          <cell r="I5836">
            <v>0</v>
          </cell>
          <cell r="K5836" t="str">
            <v>710</v>
          </cell>
        </row>
        <row r="5837">
          <cell r="I5837">
            <v>0</v>
          </cell>
          <cell r="K5837" t="str">
            <v>620</v>
          </cell>
        </row>
        <row r="5838">
          <cell r="I5838">
            <v>840.2</v>
          </cell>
          <cell r="K5838" t="str">
            <v>630</v>
          </cell>
        </row>
        <row r="5839">
          <cell r="I5839">
            <v>1911.53</v>
          </cell>
          <cell r="K5839" t="str">
            <v>630</v>
          </cell>
        </row>
        <row r="5840">
          <cell r="I5840">
            <v>570</v>
          </cell>
          <cell r="K5840" t="str">
            <v>630</v>
          </cell>
        </row>
        <row r="5841">
          <cell r="I5841">
            <v>300</v>
          </cell>
          <cell r="K5841" t="str">
            <v>630</v>
          </cell>
        </row>
        <row r="5842">
          <cell r="I5842">
            <v>185</v>
          </cell>
          <cell r="K5842" t="str">
            <v>630</v>
          </cell>
        </row>
        <row r="5843">
          <cell r="I5843">
            <v>0</v>
          </cell>
          <cell r="K5843" t="str">
            <v>630</v>
          </cell>
        </row>
        <row r="5844">
          <cell r="I5844">
            <v>960</v>
          </cell>
          <cell r="K5844" t="str">
            <v>640</v>
          </cell>
        </row>
        <row r="5845">
          <cell r="I5845">
            <v>51400</v>
          </cell>
          <cell r="K5845" t="str">
            <v>640</v>
          </cell>
        </row>
        <row r="5846">
          <cell r="I5846">
            <v>13.54</v>
          </cell>
          <cell r="K5846" t="str">
            <v>630</v>
          </cell>
        </row>
        <row r="5847">
          <cell r="I5847">
            <v>221.3</v>
          </cell>
          <cell r="K5847" t="str">
            <v>630</v>
          </cell>
        </row>
        <row r="5848">
          <cell r="I5848">
            <v>1672.4</v>
          </cell>
          <cell r="K5848" t="str">
            <v>630</v>
          </cell>
        </row>
        <row r="5849">
          <cell r="I5849">
            <v>2942.88</v>
          </cell>
          <cell r="K5849" t="str">
            <v>630</v>
          </cell>
        </row>
        <row r="5850">
          <cell r="I5850">
            <v>2.15</v>
          </cell>
          <cell r="K5850" t="str">
            <v>630</v>
          </cell>
        </row>
        <row r="5851">
          <cell r="I5851">
            <v>0.13</v>
          </cell>
          <cell r="K5851" t="str">
            <v>630</v>
          </cell>
        </row>
        <row r="5852">
          <cell r="I5852">
            <v>192078.05</v>
          </cell>
          <cell r="K5852" t="str">
            <v>610</v>
          </cell>
        </row>
        <row r="5853">
          <cell r="I5853">
            <v>26689.53</v>
          </cell>
          <cell r="K5853" t="str">
            <v>610</v>
          </cell>
        </row>
        <row r="5854">
          <cell r="I5854">
            <v>4755.05</v>
          </cell>
          <cell r="K5854" t="str">
            <v>610</v>
          </cell>
        </row>
        <row r="5855">
          <cell r="I5855">
            <v>8020</v>
          </cell>
          <cell r="K5855" t="str">
            <v>610</v>
          </cell>
        </row>
        <row r="5856">
          <cell r="I5856">
            <v>6936.61</v>
          </cell>
          <cell r="K5856" t="str">
            <v>620</v>
          </cell>
        </row>
        <row r="5857">
          <cell r="I5857">
            <v>12013.55</v>
          </cell>
          <cell r="K5857" t="str">
            <v>620</v>
          </cell>
        </row>
        <row r="5858">
          <cell r="I5858">
            <v>2627.74</v>
          </cell>
          <cell r="K5858" t="str">
            <v>620</v>
          </cell>
        </row>
        <row r="5859">
          <cell r="I5859">
            <v>39134.620000000003</v>
          </cell>
          <cell r="K5859" t="str">
            <v>620</v>
          </cell>
        </row>
        <row r="5860">
          <cell r="I5860">
            <v>1507.73</v>
          </cell>
          <cell r="K5860" t="str">
            <v>620</v>
          </cell>
        </row>
        <row r="5861">
          <cell r="I5861">
            <v>5332.42</v>
          </cell>
          <cell r="K5861" t="str">
            <v>620</v>
          </cell>
        </row>
        <row r="5862">
          <cell r="I5862">
            <v>1765.59</v>
          </cell>
          <cell r="K5862" t="str">
            <v>620</v>
          </cell>
        </row>
        <row r="5863">
          <cell r="I5863">
            <v>470.14</v>
          </cell>
          <cell r="K5863" t="str">
            <v>620</v>
          </cell>
        </row>
        <row r="5864">
          <cell r="I5864">
            <v>8948.7000000000007</v>
          </cell>
          <cell r="K5864" t="str">
            <v>620</v>
          </cell>
        </row>
        <row r="5865">
          <cell r="I5865">
            <v>2058.21</v>
          </cell>
          <cell r="K5865" t="str">
            <v>620</v>
          </cell>
        </row>
        <row r="5866">
          <cell r="I5866">
            <v>18676.93</v>
          </cell>
          <cell r="K5866" t="str">
            <v>630</v>
          </cell>
        </row>
        <row r="5867">
          <cell r="I5867">
            <v>774.13</v>
          </cell>
          <cell r="K5867" t="str">
            <v>630</v>
          </cell>
        </row>
        <row r="5868">
          <cell r="I5868">
            <v>162.12</v>
          </cell>
          <cell r="K5868" t="str">
            <v>630</v>
          </cell>
        </row>
        <row r="5869">
          <cell r="I5869">
            <v>149</v>
          </cell>
          <cell r="K5869" t="str">
            <v>630</v>
          </cell>
        </row>
        <row r="5870">
          <cell r="I5870">
            <v>43.5</v>
          </cell>
          <cell r="K5870" t="str">
            <v>630</v>
          </cell>
        </row>
        <row r="5871">
          <cell r="I5871">
            <v>787.1</v>
          </cell>
          <cell r="K5871" t="str">
            <v>630</v>
          </cell>
        </row>
        <row r="5872">
          <cell r="I5872">
            <v>371.16</v>
          </cell>
          <cell r="K5872" t="str">
            <v>630</v>
          </cell>
        </row>
        <row r="5873">
          <cell r="I5873">
            <v>430.05</v>
          </cell>
          <cell r="K5873" t="str">
            <v>630</v>
          </cell>
        </row>
        <row r="5874">
          <cell r="I5874">
            <v>14</v>
          </cell>
          <cell r="K5874" t="str">
            <v>630</v>
          </cell>
        </row>
        <row r="5875">
          <cell r="I5875">
            <v>250</v>
          </cell>
          <cell r="K5875" t="str">
            <v>630</v>
          </cell>
        </row>
        <row r="5876">
          <cell r="I5876">
            <v>0</v>
          </cell>
          <cell r="K5876" t="str">
            <v>630</v>
          </cell>
        </row>
        <row r="5877">
          <cell r="I5877">
            <v>0</v>
          </cell>
          <cell r="K5877" t="str">
            <v>630</v>
          </cell>
        </row>
        <row r="5878">
          <cell r="I5878">
            <v>0</v>
          </cell>
          <cell r="K5878" t="str">
            <v>630</v>
          </cell>
        </row>
        <row r="5879">
          <cell r="I5879">
            <v>14.7</v>
          </cell>
          <cell r="K5879" t="str">
            <v>630</v>
          </cell>
        </row>
        <row r="5880">
          <cell r="I5880">
            <v>6696.58</v>
          </cell>
          <cell r="K5880" t="str">
            <v>630</v>
          </cell>
        </row>
        <row r="5881">
          <cell r="I5881">
            <v>692.82</v>
          </cell>
          <cell r="K5881" t="str">
            <v>630</v>
          </cell>
        </row>
        <row r="5882">
          <cell r="I5882">
            <v>908.84</v>
          </cell>
          <cell r="K5882" t="str">
            <v>630</v>
          </cell>
        </row>
        <row r="5883">
          <cell r="I5883">
            <v>66</v>
          </cell>
          <cell r="K5883" t="str">
            <v>630</v>
          </cell>
        </row>
        <row r="5884">
          <cell r="I5884">
            <v>729.2</v>
          </cell>
          <cell r="K5884" t="str">
            <v>630</v>
          </cell>
        </row>
        <row r="5885">
          <cell r="I5885">
            <v>5.48</v>
          </cell>
          <cell r="K5885" t="str">
            <v>630</v>
          </cell>
        </row>
        <row r="5886">
          <cell r="I5886">
            <v>609.52</v>
          </cell>
          <cell r="K5886" t="str">
            <v>640</v>
          </cell>
        </row>
        <row r="5887">
          <cell r="I5887">
            <v>3437</v>
          </cell>
          <cell r="K5887" t="str">
            <v>640</v>
          </cell>
        </row>
        <row r="5888">
          <cell r="I5888">
            <v>2925.99</v>
          </cell>
          <cell r="K5888" t="str">
            <v>630</v>
          </cell>
        </row>
        <row r="5889">
          <cell r="I5889">
            <v>1454.4</v>
          </cell>
          <cell r="K5889" t="str">
            <v>630</v>
          </cell>
        </row>
        <row r="5890">
          <cell r="I5890">
            <v>1.64</v>
          </cell>
          <cell r="K5890" t="str">
            <v>630</v>
          </cell>
        </row>
        <row r="5891">
          <cell r="I5891">
            <v>412.58</v>
          </cell>
          <cell r="K5891" t="str">
            <v>630</v>
          </cell>
        </row>
        <row r="5892">
          <cell r="I5892">
            <v>120000</v>
          </cell>
          <cell r="K5892" t="str">
            <v>810</v>
          </cell>
        </row>
        <row r="5893">
          <cell r="I5893">
            <v>1245.98</v>
          </cell>
          <cell r="K5893" t="str">
            <v>820</v>
          </cell>
        </row>
        <row r="5894">
          <cell r="I5894">
            <v>0</v>
          </cell>
          <cell r="K5894" t="str">
            <v>820</v>
          </cell>
        </row>
        <row r="5895">
          <cell r="I5895">
            <v>800</v>
          </cell>
          <cell r="K5895" t="str">
            <v>810</v>
          </cell>
        </row>
        <row r="5896">
          <cell r="I5896">
            <v>125000</v>
          </cell>
          <cell r="K5896" t="str">
            <v>810</v>
          </cell>
        </row>
        <row r="5897">
          <cell r="I5897">
            <v>384250</v>
          </cell>
          <cell r="K5897" t="str">
            <v>810</v>
          </cell>
        </row>
        <row r="5898">
          <cell r="I5898">
            <v>5800</v>
          </cell>
          <cell r="K5898" t="str">
            <v>810</v>
          </cell>
        </row>
        <row r="5899">
          <cell r="I5899">
            <v>0</v>
          </cell>
          <cell r="K5899" t="str">
            <v>820</v>
          </cell>
        </row>
        <row r="5900">
          <cell r="I5900">
            <v>41</v>
          </cell>
          <cell r="K5900" t="str">
            <v>810</v>
          </cell>
        </row>
        <row r="5901">
          <cell r="I5901">
            <v>212000</v>
          </cell>
          <cell r="K5901" t="str">
            <v>810</v>
          </cell>
        </row>
        <row r="5902">
          <cell r="I5902">
            <v>5000</v>
          </cell>
          <cell r="K5902" t="str">
            <v>810</v>
          </cell>
        </row>
        <row r="5903">
          <cell r="I5903">
            <v>0</v>
          </cell>
          <cell r="K5903" t="str">
            <v>810</v>
          </cell>
        </row>
        <row r="5904">
          <cell r="I5904">
            <v>18777.580000000002</v>
          </cell>
          <cell r="K5904" t="str">
            <v>810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 refreshError="1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0" refreshError="1"/>
      <sheetData sheetId="1" refreshError="1"/>
      <sheetData sheetId="2" refreshError="1"/>
      <sheetData sheetId="3" refreshError="1">
        <row r="49">
          <cell r="C49">
            <v>2</v>
          </cell>
        </row>
        <row r="52">
          <cell r="C5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0"/>
      <sheetData sheetId="1"/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1.1299999999999999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0" refreshError="1"/>
      <sheetData sheetId="1" refreshError="1"/>
      <sheetData sheetId="2" refreshError="1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48356.647999999986</v>
          </cell>
        </row>
        <row r="82">
          <cell r="C82">
            <v>37000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 refreshError="1">
        <row r="2">
          <cell r="J2">
            <v>0.5</v>
          </cell>
        </row>
        <row r="45">
          <cell r="AK45">
            <v>13263.817452660411</v>
          </cell>
        </row>
        <row r="47">
          <cell r="AA47">
            <v>284425</v>
          </cell>
        </row>
        <row r="52">
          <cell r="AQ52">
            <v>476234761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0" refreshError="1"/>
      <sheetData sheetId="1" refreshError="1"/>
      <sheetData sheetId="2" refreshError="1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723369.93600000069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875741.60000000009</v>
          </cell>
        </row>
        <row r="70">
          <cell r="C70">
            <v>1.1000000000000001</v>
          </cell>
        </row>
        <row r="75">
          <cell r="C75">
            <v>58186.300000000141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0" refreshError="1"/>
      <sheetData sheetId="1" refreshError="1">
        <row r="27">
          <cell r="I27">
            <v>0.24152542372881355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3">
          <cell r="P33">
            <v>0.30080900097311114</v>
          </cell>
        </row>
      </sheetData>
      <sheetData sheetId="22" refreshError="1"/>
      <sheetData sheetId="23" refreshError="1"/>
      <sheetData sheetId="24" refreshError="1"/>
      <sheetData sheetId="25" refreshError="1">
        <row r="3">
          <cell r="N3">
            <v>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/>
      <sheetData sheetId="1"/>
      <sheetData sheetId="2"/>
      <sheetData sheetId="3"/>
      <sheetData sheetId="4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0" refreshError="1"/>
      <sheetData sheetId="1"/>
      <sheetData sheetId="2" refreshError="1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92">
          <cell r="C92">
            <v>35000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pisy"/>
      <sheetName val="jednotkovadotacia"/>
      <sheetName val="distribucia"/>
      <sheetName val="sumar rozpoctu"/>
      <sheetName val="M -kontrolna"/>
      <sheetName val="sumar - skola"/>
      <sheetName val="M6 -skola"/>
      <sheetName val="M5 - skola"/>
      <sheetName val="M4 - skola"/>
      <sheetName val="M3 - skola"/>
      <sheetName val="M2 - skola"/>
      <sheetName val="M1 - skola"/>
      <sheetName val="data"/>
      <sheetName val="kategoriaskupiny"/>
      <sheetName val="mnoziny"/>
      <sheetName val="vahymnozin"/>
      <sheetName val="zoznamvvš"/>
      <sheetName val="PATENTY"/>
      <sheetName val="077 11"/>
      <sheetName val="077 11 po fakultach"/>
      <sheetName val="077 12"/>
      <sheetName val="077 12 po fakultach"/>
      <sheetName val="OUTPUT"/>
      <sheetName val="output_final"/>
      <sheetName val="rozpis_fakulty"/>
      <sheetName val="publ_2017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0" refreshError="1"/>
      <sheetData sheetId="1" refreshError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0"/>
      <sheetData sheetId="1" refreshError="1">
        <row r="34">
          <cell r="D34">
            <v>1.5</v>
          </cell>
        </row>
        <row r="35">
          <cell r="D35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0" refreshError="1"/>
      <sheetData sheetId="1" refreshError="1"/>
      <sheetData sheetId="2" refreshError="1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0_RD_2019-DZ"/>
      <sheetName val="T1-RD2020_RD_2019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-2020"/>
      <sheetName val="T7b-val-1,9,2019-2020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1a- mobility"/>
      <sheetName val="T21b-cudzinci"/>
      <sheetName val="T22-praxe"/>
      <sheetName val="T23-špecifické_potreby"/>
      <sheetName val="T24-rozvoj"/>
    </sheetNames>
    <sheetDataSet>
      <sheetData sheetId="0"/>
      <sheetData sheetId="1"/>
      <sheetData sheetId="2"/>
      <sheetData sheetId="3">
        <row r="5">
          <cell r="B5">
            <v>1</v>
          </cell>
        </row>
        <row r="38">
          <cell r="E38">
            <v>0.7</v>
          </cell>
          <cell r="G38">
            <v>1</v>
          </cell>
        </row>
      </sheetData>
      <sheetData sheetId="4"/>
      <sheetData sheetId="5"/>
      <sheetData sheetId="6">
        <row r="4">
          <cell r="C4">
            <v>602965667.00240684</v>
          </cell>
        </row>
        <row r="10">
          <cell r="C10">
            <v>7000000</v>
          </cell>
        </row>
        <row r="33">
          <cell r="C33">
            <v>153633034.00408283</v>
          </cell>
        </row>
        <row r="50">
          <cell r="C50">
            <v>700000</v>
          </cell>
        </row>
        <row r="69">
          <cell r="C69">
            <v>0.85</v>
          </cell>
        </row>
        <row r="120">
          <cell r="C120">
            <v>1</v>
          </cell>
        </row>
        <row r="123">
          <cell r="C123">
            <v>1</v>
          </cell>
        </row>
        <row r="124">
          <cell r="C124">
            <v>0.94</v>
          </cell>
        </row>
        <row r="126">
          <cell r="C126">
            <v>500</v>
          </cell>
        </row>
        <row r="127">
          <cell r="C127">
            <v>1200</v>
          </cell>
        </row>
        <row r="131">
          <cell r="C131">
            <v>1950445</v>
          </cell>
        </row>
        <row r="141">
          <cell r="C141">
            <v>27666396</v>
          </cell>
        </row>
        <row r="144">
          <cell r="C144">
            <v>1211805</v>
          </cell>
        </row>
      </sheetData>
      <sheetData sheetId="7"/>
      <sheetData sheetId="8">
        <row r="1">
          <cell r="I1">
            <v>1211805</v>
          </cell>
        </row>
        <row r="2">
          <cell r="I2" t="str">
            <v>fak_abs</v>
          </cell>
          <cell r="AB2" t="str">
            <v>uni_naša</v>
          </cell>
        </row>
        <row r="3">
          <cell r="I3" t="str">
            <v>fakulta</v>
          </cell>
          <cell r="AB3" t="str">
            <v>VVŠ</v>
          </cell>
        </row>
        <row r="4">
          <cell r="I4" t="str">
            <v>Filozofická fakulta</v>
          </cell>
          <cell r="AB4" t="str">
            <v>TVU</v>
          </cell>
        </row>
        <row r="5">
          <cell r="I5" t="str">
            <v>Fakulta prírodných vied</v>
          </cell>
          <cell r="AB5" t="str">
            <v>UKF</v>
          </cell>
        </row>
        <row r="6">
          <cell r="I6" t="str">
            <v>Filozofická fakulta</v>
          </cell>
          <cell r="AB6" t="str">
            <v>UKF</v>
          </cell>
        </row>
        <row r="7">
          <cell r="I7">
            <v>0</v>
          </cell>
          <cell r="AB7" t="str">
            <v>APZ</v>
          </cell>
        </row>
        <row r="8">
          <cell r="I8" t="str">
            <v>Filozofická fakulta</v>
          </cell>
          <cell r="AB8" t="str">
            <v>UKF</v>
          </cell>
        </row>
        <row r="9">
          <cell r="I9" t="str">
            <v>Filozofická fakulta</v>
          </cell>
          <cell r="AB9" t="str">
            <v>UKF</v>
          </cell>
        </row>
        <row r="10">
          <cell r="I10" t="str">
            <v>Filozofická fakulta</v>
          </cell>
          <cell r="AB10" t="str">
            <v>UKF</v>
          </cell>
        </row>
        <row r="11">
          <cell r="I11" t="str">
            <v>Filozofická fakulta</v>
          </cell>
          <cell r="AB11" t="str">
            <v>UKF</v>
          </cell>
        </row>
        <row r="12">
          <cell r="I12" t="str">
            <v>Fakulta prírodných vied</v>
          </cell>
          <cell r="AB12" t="str">
            <v>UKF</v>
          </cell>
        </row>
        <row r="13">
          <cell r="I13" t="str">
            <v>Prírodovedecká fakulta</v>
          </cell>
          <cell r="AB13" t="str">
            <v>UPJŠ</v>
          </cell>
        </row>
        <row r="14">
          <cell r="I14" t="str">
            <v>Lekárska fakulta</v>
          </cell>
          <cell r="AB14" t="str">
            <v>UPJŠ</v>
          </cell>
        </row>
        <row r="15">
          <cell r="I15" t="str">
            <v>Lekárska fakulta</v>
          </cell>
          <cell r="AB15" t="str">
            <v>UPJŠ</v>
          </cell>
        </row>
        <row r="16">
          <cell r="I16" t="str">
            <v>Lekárska fakulta</v>
          </cell>
          <cell r="AB16" t="str">
            <v>UPJŠ</v>
          </cell>
        </row>
        <row r="17">
          <cell r="I17" t="str">
            <v>Prírodovedecká fakulta</v>
          </cell>
          <cell r="AB17" t="str">
            <v>UPJŠ</v>
          </cell>
        </row>
        <row r="18">
          <cell r="I18" t="str">
            <v>Prírodovedecká fakulta</v>
          </cell>
          <cell r="AB18" t="str">
            <v>UPJŠ</v>
          </cell>
        </row>
        <row r="19">
          <cell r="I19" t="str">
            <v>Prírodovedecká fakulta</v>
          </cell>
          <cell r="AB19" t="str">
            <v>UPJŠ</v>
          </cell>
        </row>
        <row r="20">
          <cell r="I20" t="str">
            <v>Lekárska fakulta</v>
          </cell>
          <cell r="AB20" t="str">
            <v>UPJŠ</v>
          </cell>
        </row>
        <row r="21">
          <cell r="I21" t="str">
            <v>Filozofická fakulta</v>
          </cell>
          <cell r="AB21" t="str">
            <v>UPJŠ</v>
          </cell>
        </row>
        <row r="22">
          <cell r="I22" t="str">
            <v>Lekárska fakulta</v>
          </cell>
          <cell r="AB22" t="str">
            <v>UPJŠ</v>
          </cell>
        </row>
        <row r="23">
          <cell r="I23" t="str">
            <v>Lekárska fakulta</v>
          </cell>
          <cell r="AB23" t="str">
            <v>UPJŠ</v>
          </cell>
        </row>
        <row r="24">
          <cell r="I24" t="str">
            <v>Lekárska fakulta</v>
          </cell>
          <cell r="AB24" t="str">
            <v>UPJŠ</v>
          </cell>
        </row>
        <row r="25">
          <cell r="I25" t="str">
            <v>Lekárska fakulta</v>
          </cell>
          <cell r="AB25" t="str">
            <v>UPJŠ</v>
          </cell>
        </row>
        <row r="26">
          <cell r="I26" t="str">
            <v>Fakulta hospodárskej informatiky</v>
          </cell>
          <cell r="AB26" t="str">
            <v>EU</v>
          </cell>
        </row>
        <row r="27">
          <cell r="I27" t="str">
            <v>Fakulta hospodárskej informatiky</v>
          </cell>
          <cell r="AB27" t="str">
            <v>EU</v>
          </cell>
        </row>
        <row r="28">
          <cell r="I28" t="str">
            <v>Národohospodárska fakulta</v>
          </cell>
          <cell r="AB28" t="str">
            <v>EU</v>
          </cell>
        </row>
        <row r="29">
          <cell r="I29" t="str">
            <v>Právnická fakulta</v>
          </cell>
          <cell r="AB29" t="str">
            <v>TVU</v>
          </cell>
        </row>
        <row r="30">
          <cell r="I30" t="str">
            <v>Fakulta zdravotníctva a sociálnej práce</v>
          </cell>
          <cell r="AB30" t="str">
            <v>TVU</v>
          </cell>
        </row>
        <row r="31">
          <cell r="I31" t="str">
            <v>Fakulta manažmentu</v>
          </cell>
          <cell r="AB31" t="str">
            <v>PU</v>
          </cell>
        </row>
        <row r="32">
          <cell r="I32" t="str">
            <v>Fakulta baníctva, ekológie, riadenia a geotechnológií</v>
          </cell>
          <cell r="AB32" t="str">
            <v>TUKE</v>
          </cell>
        </row>
        <row r="33">
          <cell r="I33" t="str">
            <v>Fakulta výrobných technológií so sídlom v Prešove</v>
          </cell>
          <cell r="AB33" t="str">
            <v>TUKE</v>
          </cell>
        </row>
        <row r="34">
          <cell r="I34" t="str">
            <v>Strojnícka fakulta</v>
          </cell>
          <cell r="AB34" t="str">
            <v>TUKE</v>
          </cell>
        </row>
        <row r="35">
          <cell r="I35" t="str">
            <v>Strojnícka fakulta</v>
          </cell>
          <cell r="AB35" t="str">
            <v>TUKE</v>
          </cell>
        </row>
        <row r="36">
          <cell r="I36" t="str">
            <v>Stavebná fakulta</v>
          </cell>
          <cell r="AB36" t="str">
            <v>TUKE</v>
          </cell>
        </row>
        <row r="37">
          <cell r="I37" t="str">
            <v>Pedagogická fakulta</v>
          </cell>
          <cell r="AB37" t="str">
            <v>UJS</v>
          </cell>
        </row>
        <row r="38">
          <cell r="I38" t="str">
            <v>Právnická fakulta</v>
          </cell>
          <cell r="AB38" t="str">
            <v>TVU</v>
          </cell>
        </row>
        <row r="39">
          <cell r="I39" t="str">
            <v>Právnická fakulta</v>
          </cell>
          <cell r="AB39" t="str">
            <v>TVU</v>
          </cell>
        </row>
        <row r="40">
          <cell r="I40">
            <v>0</v>
          </cell>
          <cell r="AB40" t="str">
            <v>UVLF</v>
          </cell>
        </row>
        <row r="41">
          <cell r="I41">
            <v>0</v>
          </cell>
          <cell r="AB41" t="str">
            <v>UVLF</v>
          </cell>
        </row>
        <row r="42">
          <cell r="I42">
            <v>0</v>
          </cell>
          <cell r="AB42" t="str">
            <v>UVLF</v>
          </cell>
        </row>
        <row r="43">
          <cell r="I43">
            <v>0</v>
          </cell>
          <cell r="AB43" t="str">
            <v>UVLF</v>
          </cell>
        </row>
        <row r="44">
          <cell r="I44">
            <v>0</v>
          </cell>
          <cell r="AB44" t="str">
            <v>UVLF</v>
          </cell>
        </row>
        <row r="45">
          <cell r="I45" t="str">
            <v>Fakulta výtvarných umení</v>
          </cell>
          <cell r="AB45" t="str">
            <v>AU</v>
          </cell>
        </row>
        <row r="46">
          <cell r="I46" t="str">
            <v>Fakulta hospodárskej informatiky</v>
          </cell>
          <cell r="AB46" t="str">
            <v>EU</v>
          </cell>
        </row>
        <row r="47">
          <cell r="I47">
            <v>0</v>
          </cell>
          <cell r="AB47" t="str">
            <v>AOS</v>
          </cell>
        </row>
        <row r="48">
          <cell r="I48">
            <v>0</v>
          </cell>
          <cell r="AB48" t="str">
            <v>AOS</v>
          </cell>
        </row>
        <row r="49">
          <cell r="I49" t="str">
            <v>Pravoslávna bohoslovecká fakulta</v>
          </cell>
          <cell r="AB49" t="str">
            <v>PU</v>
          </cell>
        </row>
        <row r="50">
          <cell r="I50" t="str">
            <v>Gréckokatolícka teologická fakulta</v>
          </cell>
          <cell r="AB50" t="str">
            <v>PU</v>
          </cell>
        </row>
        <row r="51">
          <cell r="I51" t="str">
            <v>Fakulta humanitných a prírodných vied</v>
          </cell>
          <cell r="AB51" t="str">
            <v>PU</v>
          </cell>
        </row>
        <row r="52">
          <cell r="I52" t="str">
            <v>Fakulta humanitných a prírodných vied</v>
          </cell>
          <cell r="AB52" t="str">
            <v>PU</v>
          </cell>
        </row>
        <row r="53">
          <cell r="I53" t="str">
            <v>Filozofická fakulta</v>
          </cell>
          <cell r="AB53" t="str">
            <v>PU</v>
          </cell>
        </row>
        <row r="54">
          <cell r="I54" t="str">
            <v>Filozofická fakulta</v>
          </cell>
          <cell r="AB54" t="str">
            <v>PU</v>
          </cell>
        </row>
        <row r="55">
          <cell r="I55">
            <v>0</v>
          </cell>
          <cell r="AB55" t="str">
            <v>UVLF</v>
          </cell>
        </row>
        <row r="56">
          <cell r="I56" t="str">
            <v>Fakulta informatiky a informačných technológií</v>
          </cell>
          <cell r="AB56" t="str">
            <v>STU</v>
          </cell>
        </row>
        <row r="57">
          <cell r="I57" t="str">
            <v>Fakulta elektrotechniky a informatiky</v>
          </cell>
          <cell r="AB57" t="str">
            <v>STU</v>
          </cell>
        </row>
        <row r="58">
          <cell r="I58" t="str">
            <v>Fakulta chemickej a potravinárskej technológie</v>
          </cell>
          <cell r="AB58" t="str">
            <v>STU</v>
          </cell>
        </row>
        <row r="59">
          <cell r="I59" t="str">
            <v>Fakulta chemickej a potravinárskej technológie</v>
          </cell>
          <cell r="AB59" t="str">
            <v>STU</v>
          </cell>
        </row>
        <row r="60">
          <cell r="I60" t="str">
            <v>Fakulta chemickej a potravinárskej technológie</v>
          </cell>
          <cell r="AB60" t="str">
            <v>STU</v>
          </cell>
        </row>
        <row r="61">
          <cell r="I61" t="str">
            <v>Fakulta chemickej a potravinárskej technológie</v>
          </cell>
          <cell r="AB61" t="str">
            <v>STU</v>
          </cell>
        </row>
        <row r="62">
          <cell r="I62" t="str">
            <v>Stavebná fakulta</v>
          </cell>
          <cell r="AB62" t="str">
            <v>STU</v>
          </cell>
        </row>
        <row r="63">
          <cell r="I63" t="str">
            <v>Fakulta chemickej a potravinárskej technológie</v>
          </cell>
          <cell r="AB63" t="str">
            <v>STU</v>
          </cell>
        </row>
        <row r="64">
          <cell r="I64" t="str">
            <v>Stavebná fakulta</v>
          </cell>
          <cell r="AB64" t="str">
            <v>STU</v>
          </cell>
        </row>
        <row r="65">
          <cell r="I65" t="str">
            <v>Fakulta informatiky a informačných technológií</v>
          </cell>
          <cell r="AB65" t="str">
            <v>STU</v>
          </cell>
        </row>
        <row r="66">
          <cell r="I66" t="str">
            <v>Fakulta chemickej a potravinárskej technológie</v>
          </cell>
          <cell r="AB66" t="str">
            <v>STU</v>
          </cell>
        </row>
        <row r="67">
          <cell r="I67" t="str">
            <v>Fakulta architektúry</v>
          </cell>
          <cell r="AB67" t="str">
            <v>STU</v>
          </cell>
        </row>
        <row r="68">
          <cell r="I68">
            <v>0</v>
          </cell>
          <cell r="AB68" t="str">
            <v>STU</v>
          </cell>
        </row>
        <row r="69">
          <cell r="I69" t="str">
            <v>Fakulta chemickej a potravinárskej technológie</v>
          </cell>
          <cell r="AB69" t="str">
            <v>STU</v>
          </cell>
        </row>
        <row r="70">
          <cell r="I70" t="str">
            <v>Materiálovotechnologická fakulta so sídlom v Trnave</v>
          </cell>
          <cell r="AB70" t="str">
            <v>STU</v>
          </cell>
        </row>
        <row r="71">
          <cell r="I71" t="str">
            <v>Materiálovotechnologická fakulta so sídlom v Trnave</v>
          </cell>
          <cell r="AB71" t="str">
            <v>STU</v>
          </cell>
        </row>
        <row r="72">
          <cell r="I72" t="str">
            <v>Lesnícka fakulta</v>
          </cell>
          <cell r="AB72" t="str">
            <v>TUZVO</v>
          </cell>
        </row>
        <row r="73">
          <cell r="I73" t="str">
            <v>Fakulta techniky</v>
          </cell>
          <cell r="AB73" t="str">
            <v>TUZVO</v>
          </cell>
        </row>
        <row r="74">
          <cell r="I74" t="str">
            <v>Fakulta ekológie a environmentalistiky</v>
          </cell>
          <cell r="AB74" t="str">
            <v>TUZVO</v>
          </cell>
        </row>
        <row r="75">
          <cell r="I75" t="str">
            <v>Fakulta agrobiológie a potravinových zdrojov</v>
          </cell>
          <cell r="AB75" t="str">
            <v>SPU</v>
          </cell>
        </row>
        <row r="76">
          <cell r="I76" t="str">
            <v>Fakulta ekonomiky a manažmentu</v>
          </cell>
          <cell r="AB76" t="str">
            <v>SPU</v>
          </cell>
        </row>
        <row r="77">
          <cell r="I77" t="str">
            <v>Strojnícka fakulta</v>
          </cell>
          <cell r="AB77" t="str">
            <v>STU</v>
          </cell>
        </row>
        <row r="78">
          <cell r="I78" t="str">
            <v>Fakulta elektrotechniky a informatiky</v>
          </cell>
          <cell r="AB78" t="str">
            <v>STU</v>
          </cell>
        </row>
        <row r="79">
          <cell r="I79" t="str">
            <v>Strojnícka fakulta</v>
          </cell>
          <cell r="AB79" t="str">
            <v>STU</v>
          </cell>
        </row>
        <row r="80">
          <cell r="I80" t="str">
            <v>Fakulta elektrotechniky a informatiky</v>
          </cell>
          <cell r="AB80" t="str">
            <v>STU</v>
          </cell>
        </row>
        <row r="81">
          <cell r="I81" t="str">
            <v>Stavebná fakulta</v>
          </cell>
          <cell r="AB81" t="str">
            <v>STU</v>
          </cell>
        </row>
        <row r="82">
          <cell r="I82" t="str">
            <v>Fakulta architektúry</v>
          </cell>
          <cell r="AB82" t="str">
            <v>STU</v>
          </cell>
        </row>
        <row r="83">
          <cell r="I83" t="str">
            <v>Stavebná fakulta</v>
          </cell>
          <cell r="AB83" t="str">
            <v>STU</v>
          </cell>
        </row>
        <row r="84">
          <cell r="I84" t="str">
            <v>Fakulta informatiky a informačných technológií</v>
          </cell>
          <cell r="AB84" t="str">
            <v>STU</v>
          </cell>
        </row>
        <row r="85">
          <cell r="I85" t="str">
            <v>Fakulta elektrotechniky a informatiky</v>
          </cell>
          <cell r="AB85" t="str">
            <v>STU</v>
          </cell>
        </row>
        <row r="86">
          <cell r="I86" t="str">
            <v>Technická fakulta</v>
          </cell>
          <cell r="AB86" t="str">
            <v>SPU</v>
          </cell>
        </row>
        <row r="87">
          <cell r="I87" t="str">
            <v>Fakulta agrobiológie a potravinových zdrojov</v>
          </cell>
          <cell r="AB87" t="str">
            <v>SPU</v>
          </cell>
        </row>
        <row r="88">
          <cell r="I88" t="str">
            <v>Fakulta agrobiológie a potravinových zdrojov</v>
          </cell>
          <cell r="AB88" t="str">
            <v>SPU</v>
          </cell>
        </row>
        <row r="89">
          <cell r="I89" t="str">
            <v>Stavebná fakulta</v>
          </cell>
          <cell r="AB89" t="str">
            <v>TUKE</v>
          </cell>
        </row>
        <row r="90">
          <cell r="I90" t="str">
            <v>Fakulta elektrotechniky a informatiky</v>
          </cell>
          <cell r="AB90" t="str">
            <v>TUKE</v>
          </cell>
        </row>
        <row r="91">
          <cell r="I91" t="str">
            <v>Prírodovedecká fakulta</v>
          </cell>
          <cell r="AB91" t="str">
            <v>UPJŠ</v>
          </cell>
        </row>
        <row r="92">
          <cell r="I92" t="str">
            <v>Prírodovedecká fakulta</v>
          </cell>
          <cell r="AB92" t="str">
            <v>UPJŠ</v>
          </cell>
        </row>
        <row r="93">
          <cell r="I93" t="str">
            <v>Prírodovedecká fakulta</v>
          </cell>
          <cell r="AB93" t="str">
            <v>UPJŠ</v>
          </cell>
        </row>
        <row r="94">
          <cell r="I94" t="str">
            <v>Prírodovedecká fakulta</v>
          </cell>
          <cell r="AB94" t="str">
            <v>UPJŠ</v>
          </cell>
        </row>
        <row r="95">
          <cell r="I95" t="str">
            <v>Prírodovedecká fakulta</v>
          </cell>
          <cell r="AB95" t="str">
            <v>UPJŠ</v>
          </cell>
        </row>
        <row r="96">
          <cell r="I96" t="str">
            <v>Prírodovedecká fakulta</v>
          </cell>
          <cell r="AB96" t="str">
            <v>UPJŠ</v>
          </cell>
        </row>
        <row r="97">
          <cell r="I97" t="str">
            <v>Právnická fakulta</v>
          </cell>
          <cell r="AB97" t="str">
            <v>UPJŠ</v>
          </cell>
        </row>
        <row r="98">
          <cell r="I98" t="str">
            <v>Prírodovedecká fakulta</v>
          </cell>
          <cell r="AB98" t="str">
            <v>UPJŠ</v>
          </cell>
        </row>
        <row r="99">
          <cell r="I99" t="str">
            <v>Fakulta verejnej správy</v>
          </cell>
          <cell r="AB99" t="str">
            <v>UPJŠ</v>
          </cell>
        </row>
        <row r="100">
          <cell r="I100" t="str">
            <v>Gréckokatolícka teologická fakulta</v>
          </cell>
          <cell r="AB100" t="str">
            <v>PU</v>
          </cell>
        </row>
        <row r="101">
          <cell r="I101" t="str">
            <v>Fakulta športu</v>
          </cell>
          <cell r="AB101" t="str">
            <v>PU</v>
          </cell>
        </row>
        <row r="102">
          <cell r="I102" t="str">
            <v>Filozofická fakulta</v>
          </cell>
          <cell r="AB102" t="str">
            <v>KU</v>
          </cell>
        </row>
        <row r="103">
          <cell r="I103" t="str">
            <v>Lekárska fakulta</v>
          </cell>
          <cell r="AB103" t="str">
            <v>UPJŠ</v>
          </cell>
        </row>
        <row r="104">
          <cell r="I104" t="str">
            <v>Teologická fakulta v Košiciach</v>
          </cell>
          <cell r="AB104" t="str">
            <v>KU</v>
          </cell>
        </row>
        <row r="105">
          <cell r="I105" t="str">
            <v>Fakulta zdravotníctva</v>
          </cell>
          <cell r="AB105" t="str">
            <v>KU</v>
          </cell>
        </row>
        <row r="106">
          <cell r="I106" t="str">
            <v>Pedagogická fakulta</v>
          </cell>
          <cell r="AB106" t="str">
            <v>KU</v>
          </cell>
        </row>
        <row r="107">
          <cell r="I107" t="str">
            <v>Filozofická fakulta</v>
          </cell>
          <cell r="AB107" t="str">
            <v>TVU</v>
          </cell>
        </row>
        <row r="108">
          <cell r="I108" t="str">
            <v>Filozofická fakulta</v>
          </cell>
          <cell r="AB108" t="str">
            <v>TVU</v>
          </cell>
        </row>
        <row r="109">
          <cell r="I109" t="str">
            <v>Pravoslávna bohoslovecká fakulta</v>
          </cell>
          <cell r="AB109" t="str">
            <v>PU</v>
          </cell>
        </row>
        <row r="110">
          <cell r="I110" t="str">
            <v>Pravoslávna bohoslovecká fakulta</v>
          </cell>
          <cell r="AB110" t="str">
            <v>PU</v>
          </cell>
        </row>
        <row r="111">
          <cell r="I111" t="str">
            <v>Filozofická fakulta</v>
          </cell>
          <cell r="AB111" t="str">
            <v>PU</v>
          </cell>
        </row>
        <row r="112">
          <cell r="I112" t="str">
            <v>Filozofická fakulta</v>
          </cell>
          <cell r="AB112" t="str">
            <v>PU</v>
          </cell>
        </row>
        <row r="113">
          <cell r="I113" t="str">
            <v>Stavebná fakulta</v>
          </cell>
          <cell r="AB113" t="str">
            <v>ŽU</v>
          </cell>
        </row>
        <row r="114">
          <cell r="I114" t="str">
            <v>Fakulta prevádzky a ekonomiky dopravy a spojov</v>
          </cell>
          <cell r="AB114" t="str">
            <v>ŽU</v>
          </cell>
        </row>
        <row r="115">
          <cell r="I115" t="str">
            <v>Stavebná fakulta</v>
          </cell>
          <cell r="AB115" t="str">
            <v>ŽU</v>
          </cell>
        </row>
        <row r="116">
          <cell r="I116" t="str">
            <v>Fakulta riadenia a informatiky</v>
          </cell>
          <cell r="AB116" t="str">
            <v>ŽU</v>
          </cell>
        </row>
        <row r="117">
          <cell r="I117" t="str">
            <v>Fakulta prevádzky a ekonomiky dopravy a spojov</v>
          </cell>
          <cell r="AB117" t="str">
            <v>ŽU</v>
          </cell>
        </row>
        <row r="118">
          <cell r="I118" t="str">
            <v>Lekárska fakulta</v>
          </cell>
          <cell r="AB118" t="str">
            <v>SZU</v>
          </cell>
        </row>
        <row r="119">
          <cell r="I119" t="str">
            <v>Lekárska fakulta</v>
          </cell>
          <cell r="AB119" t="str">
            <v>SZU</v>
          </cell>
        </row>
        <row r="120">
          <cell r="I120" t="str">
            <v>Lekárska fakulta</v>
          </cell>
          <cell r="AB120" t="str">
            <v>SZU</v>
          </cell>
        </row>
        <row r="121">
          <cell r="I121" t="str">
            <v>Fakulta bezpečnostného inžinierstva</v>
          </cell>
          <cell r="AB121" t="str">
            <v>ŽU</v>
          </cell>
        </row>
        <row r="122">
          <cell r="I122" t="str">
            <v>Fakulta sociálnych vied</v>
          </cell>
          <cell r="AB122" t="str">
            <v>UCM</v>
          </cell>
        </row>
        <row r="123">
          <cell r="I123">
            <v>0</v>
          </cell>
          <cell r="AB123" t="str">
            <v>VŠVU</v>
          </cell>
        </row>
        <row r="124">
          <cell r="I124">
            <v>0</v>
          </cell>
          <cell r="AB124" t="str">
            <v>VŠVU</v>
          </cell>
        </row>
        <row r="125">
          <cell r="I125" t="str">
            <v>Fakulta verejného zdravotníctva</v>
          </cell>
          <cell r="AB125" t="str">
            <v>SZU</v>
          </cell>
        </row>
        <row r="126">
          <cell r="I126" t="str">
            <v>Pedagogická fakulta</v>
          </cell>
          <cell r="AB126" t="str">
            <v>KU</v>
          </cell>
        </row>
        <row r="127">
          <cell r="I127" t="str">
            <v>Fakulta politických vied a medzinárodných vzťahov</v>
          </cell>
          <cell r="AB127" t="str">
            <v>UMB</v>
          </cell>
        </row>
        <row r="128">
          <cell r="I128" t="str">
            <v>Pedagogická fakulta</v>
          </cell>
          <cell r="AB128" t="str">
            <v>UMB</v>
          </cell>
        </row>
        <row r="129">
          <cell r="I129" t="str">
            <v>Ekonomická fakulta</v>
          </cell>
          <cell r="AB129" t="str">
            <v>UMB</v>
          </cell>
        </row>
        <row r="130">
          <cell r="I130" t="str">
            <v>Pedagogická fakulta</v>
          </cell>
          <cell r="AB130" t="str">
            <v>UMB</v>
          </cell>
        </row>
        <row r="131">
          <cell r="I131" t="str">
            <v>Ekonomická fakulta</v>
          </cell>
          <cell r="AB131" t="str">
            <v>UMB</v>
          </cell>
        </row>
        <row r="132">
          <cell r="I132" t="str">
            <v>Fakulta práva</v>
          </cell>
          <cell r="AB132" t="str">
            <v>B-VšP</v>
          </cell>
        </row>
        <row r="133">
          <cell r="I133" t="str">
            <v>Fakulta práva</v>
          </cell>
          <cell r="AB133" t="str">
            <v>B-VšP</v>
          </cell>
        </row>
        <row r="134">
          <cell r="I134" t="str">
            <v>Fakulta ekonómie a podnikania</v>
          </cell>
          <cell r="AB134" t="str">
            <v>B-VšP</v>
          </cell>
        </row>
        <row r="135">
          <cell r="I135" t="str">
            <v>Fakulta práva</v>
          </cell>
          <cell r="AB135" t="str">
            <v>B-VšP</v>
          </cell>
        </row>
        <row r="136">
          <cell r="I136" t="str">
            <v>Fakulta psychológie</v>
          </cell>
          <cell r="AB136" t="str">
            <v>B-VšP</v>
          </cell>
        </row>
        <row r="137">
          <cell r="I137">
            <v>0</v>
          </cell>
          <cell r="AB137" t="str">
            <v>VŠVU</v>
          </cell>
        </row>
        <row r="138">
          <cell r="I138" t="str">
            <v>Prírodovedecká fakulta</v>
          </cell>
          <cell r="AB138" t="str">
            <v>UK</v>
          </cell>
        </row>
        <row r="139">
          <cell r="I139" t="str">
            <v>Filozofická fakulta</v>
          </cell>
          <cell r="AB139" t="str">
            <v>UK</v>
          </cell>
        </row>
        <row r="140">
          <cell r="I140" t="str">
            <v>Fakulta matematiky, fyziky a informatiky</v>
          </cell>
          <cell r="AB140" t="str">
            <v>UK</v>
          </cell>
        </row>
        <row r="141">
          <cell r="I141" t="str">
            <v>Lekárska fakulta</v>
          </cell>
          <cell r="AB141" t="str">
            <v>UK</v>
          </cell>
        </row>
        <row r="142">
          <cell r="I142" t="str">
            <v>Filozofická fakulta</v>
          </cell>
          <cell r="AB142" t="str">
            <v>UK</v>
          </cell>
        </row>
        <row r="143">
          <cell r="I143" t="str">
            <v>Prírodovedecká fakulta</v>
          </cell>
          <cell r="AB143" t="str">
            <v>UK</v>
          </cell>
        </row>
        <row r="144">
          <cell r="I144" t="str">
            <v>Právnická fakulta</v>
          </cell>
          <cell r="AB144" t="str">
            <v>UK</v>
          </cell>
        </row>
        <row r="145">
          <cell r="I145" t="str">
            <v>Filozofická fakulta</v>
          </cell>
          <cell r="AB145" t="str">
            <v>UK</v>
          </cell>
        </row>
        <row r="146">
          <cell r="I146" t="str">
            <v>Lekárska fakulta</v>
          </cell>
          <cell r="AB146" t="str">
            <v>UK</v>
          </cell>
        </row>
        <row r="147">
          <cell r="I147" t="str">
            <v>Lekárska fakulta</v>
          </cell>
          <cell r="AB147" t="str">
            <v>UK</v>
          </cell>
        </row>
        <row r="148">
          <cell r="I148" t="str">
            <v>Fakulta managementu</v>
          </cell>
          <cell r="AB148" t="str">
            <v>UK</v>
          </cell>
        </row>
        <row r="149">
          <cell r="I149" t="str">
            <v>Filozofická fakulta</v>
          </cell>
          <cell r="AB149" t="str">
            <v>UK</v>
          </cell>
        </row>
        <row r="150">
          <cell r="I150" t="str">
            <v>Prírodovedecká fakulta</v>
          </cell>
          <cell r="AB150" t="str">
            <v>UK</v>
          </cell>
        </row>
        <row r="151">
          <cell r="I151" t="str">
            <v>Prírodovedecká fakulta</v>
          </cell>
          <cell r="AB151" t="str">
            <v>UK</v>
          </cell>
        </row>
        <row r="152">
          <cell r="I152" t="str">
            <v>Prírodovedecká fakulta</v>
          </cell>
          <cell r="AB152" t="str">
            <v>UK</v>
          </cell>
        </row>
        <row r="153">
          <cell r="I153" t="str">
            <v>Lekárska fakulta</v>
          </cell>
          <cell r="AB153" t="str">
            <v>UK</v>
          </cell>
        </row>
        <row r="154">
          <cell r="I154" t="str">
            <v>Lekárska fakulta</v>
          </cell>
          <cell r="AB154" t="str">
            <v>UK</v>
          </cell>
        </row>
        <row r="155">
          <cell r="I155" t="str">
            <v>Evanjelická bohoslovecká fakulta</v>
          </cell>
          <cell r="AB155" t="str">
            <v>UK</v>
          </cell>
        </row>
        <row r="156">
          <cell r="I156" t="str">
            <v>Fakulta matematiky, fyziky a informatiky</v>
          </cell>
          <cell r="AB156" t="str">
            <v>UK</v>
          </cell>
        </row>
        <row r="157">
          <cell r="I157" t="str">
            <v>Prírodovedecká fakulta</v>
          </cell>
          <cell r="AB157" t="str">
            <v>UK</v>
          </cell>
        </row>
        <row r="158">
          <cell r="I158" t="str">
            <v>Prírodovedecká fakulta</v>
          </cell>
          <cell r="AB158" t="str">
            <v>UK</v>
          </cell>
        </row>
        <row r="159">
          <cell r="I159" t="str">
            <v>Prírodovedecká fakulta</v>
          </cell>
          <cell r="AB159" t="str">
            <v>UK</v>
          </cell>
        </row>
        <row r="160">
          <cell r="I160" t="str">
            <v>Prírodovedecká fakulta</v>
          </cell>
          <cell r="AB160" t="str">
            <v>UK</v>
          </cell>
        </row>
        <row r="161">
          <cell r="I161" t="str">
            <v>Lekárska fakulta</v>
          </cell>
          <cell r="AB161" t="str">
            <v>UK</v>
          </cell>
        </row>
        <row r="162">
          <cell r="I162" t="str">
            <v>Prírodovedecká fakulta</v>
          </cell>
          <cell r="AB162" t="str">
            <v>UK</v>
          </cell>
        </row>
        <row r="163">
          <cell r="I163" t="str">
            <v>Fakulta telesnej výchovy a športu</v>
          </cell>
          <cell r="AB163" t="str">
            <v>UK</v>
          </cell>
        </row>
        <row r="164">
          <cell r="I164" t="str">
            <v>Prírodovedecká fakulta</v>
          </cell>
          <cell r="AB164" t="str">
            <v>UK</v>
          </cell>
        </row>
        <row r="165">
          <cell r="I165" t="str">
            <v>Jesseniova lekárska fakulta v Martine</v>
          </cell>
          <cell r="AB165" t="str">
            <v>UK</v>
          </cell>
        </row>
        <row r="166">
          <cell r="I166" t="str">
            <v>Fakulta matematiky, fyziky a informatiky</v>
          </cell>
          <cell r="AB166" t="str">
            <v>UK</v>
          </cell>
        </row>
        <row r="167">
          <cell r="I167" t="str">
            <v>Prírodovedecká fakulta</v>
          </cell>
          <cell r="AB167" t="str">
            <v>UK</v>
          </cell>
        </row>
        <row r="168">
          <cell r="I168" t="str">
            <v>Prírodovedecká fakulta</v>
          </cell>
          <cell r="AB168" t="str">
            <v>UK</v>
          </cell>
        </row>
        <row r="169">
          <cell r="I169" t="str">
            <v>Filozofická fakulta</v>
          </cell>
          <cell r="AB169" t="str">
            <v>UK</v>
          </cell>
        </row>
        <row r="170">
          <cell r="I170" t="str">
            <v>Filozofická fakulta</v>
          </cell>
          <cell r="AB170" t="str">
            <v>UK</v>
          </cell>
        </row>
        <row r="171">
          <cell r="I171" t="str">
            <v>Rímskokatolícka cyrilometodská bohoslovecká fakulta</v>
          </cell>
          <cell r="AB171" t="str">
            <v>UK</v>
          </cell>
        </row>
        <row r="172">
          <cell r="I172" t="str">
            <v>Lekárska fakulta</v>
          </cell>
          <cell r="AB172" t="str">
            <v>UK</v>
          </cell>
        </row>
        <row r="173">
          <cell r="I173" t="str">
            <v>Filozofická fakulta</v>
          </cell>
          <cell r="AB173" t="str">
            <v>UK</v>
          </cell>
        </row>
        <row r="174">
          <cell r="I174" t="str">
            <v>Jesseniova lekárska fakulta v Martine</v>
          </cell>
          <cell r="AB174" t="str">
            <v>UK</v>
          </cell>
        </row>
        <row r="175">
          <cell r="I175" t="str">
            <v>Právnická fakulta</v>
          </cell>
          <cell r="AB175" t="str">
            <v>UK</v>
          </cell>
        </row>
        <row r="176">
          <cell r="I176" t="str">
            <v>Právnická fakulta</v>
          </cell>
          <cell r="AB176" t="str">
            <v>UK</v>
          </cell>
        </row>
        <row r="177">
          <cell r="I177" t="str">
            <v>Jesseniova lekárska fakulta v Martine</v>
          </cell>
          <cell r="AB177" t="str">
            <v>UK</v>
          </cell>
        </row>
        <row r="178">
          <cell r="I178" t="str">
            <v>Farmaceutická fakulta</v>
          </cell>
          <cell r="AB178" t="str">
            <v>UK</v>
          </cell>
        </row>
        <row r="179">
          <cell r="I179" t="str">
            <v>Lekárska fakulta</v>
          </cell>
          <cell r="AB179" t="str">
            <v>UK</v>
          </cell>
        </row>
        <row r="180">
          <cell r="I180" t="str">
            <v>Filozofická fakulta</v>
          </cell>
          <cell r="AB180" t="str">
            <v>UK</v>
          </cell>
        </row>
        <row r="181">
          <cell r="I181" t="str">
            <v>Lekárska fakulta</v>
          </cell>
          <cell r="AB181" t="str">
            <v>UK</v>
          </cell>
        </row>
        <row r="182">
          <cell r="I182" t="str">
            <v>Lekárska fakulta</v>
          </cell>
          <cell r="AB182" t="str">
            <v>UK</v>
          </cell>
        </row>
        <row r="183">
          <cell r="I183" t="str">
            <v>Filozofická fakulta</v>
          </cell>
          <cell r="AB183" t="str">
            <v>UK</v>
          </cell>
        </row>
        <row r="184">
          <cell r="I184" t="str">
            <v>Jesseniova lekárska fakulta v Martine</v>
          </cell>
          <cell r="AB184" t="str">
            <v>UK</v>
          </cell>
        </row>
        <row r="185">
          <cell r="I185" t="str">
            <v>Jesseniova lekárska fakulta v Martine</v>
          </cell>
          <cell r="AB185" t="str">
            <v>UK</v>
          </cell>
        </row>
        <row r="186">
          <cell r="I186" t="str">
            <v>Jesseniova lekárska fakulta v Martine</v>
          </cell>
          <cell r="AB186" t="str">
            <v>UK</v>
          </cell>
        </row>
        <row r="187">
          <cell r="I187" t="str">
            <v>Filozofická fakulta</v>
          </cell>
          <cell r="AB187" t="str">
            <v>UK</v>
          </cell>
        </row>
        <row r="188">
          <cell r="I188" t="str">
            <v>Filozofická fakulta</v>
          </cell>
          <cell r="AB188" t="str">
            <v>UK</v>
          </cell>
        </row>
        <row r="189">
          <cell r="I189" t="str">
            <v>Právnická fakulta</v>
          </cell>
          <cell r="AB189" t="str">
            <v>UK</v>
          </cell>
        </row>
        <row r="190">
          <cell r="I190" t="str">
            <v>Filozofická fakulta</v>
          </cell>
          <cell r="AB190" t="str">
            <v>UK</v>
          </cell>
        </row>
        <row r="191">
          <cell r="I191" t="str">
            <v>Prírodovedecká fakulta</v>
          </cell>
          <cell r="AB191" t="str">
            <v>UK</v>
          </cell>
        </row>
        <row r="192">
          <cell r="I192" t="str">
            <v>Filozofická fakulta</v>
          </cell>
          <cell r="AB192" t="str">
            <v>UK</v>
          </cell>
        </row>
        <row r="193">
          <cell r="I193" t="str">
            <v>Prírodovedecká fakulta</v>
          </cell>
          <cell r="AB193" t="str">
            <v>UK</v>
          </cell>
        </row>
        <row r="194">
          <cell r="I194" t="str">
            <v>Jesseniova lekárska fakulta v Martine</v>
          </cell>
          <cell r="AB194" t="str">
            <v>UK</v>
          </cell>
        </row>
        <row r="195">
          <cell r="I195" t="str">
            <v>Jesseniova lekárska fakulta v Martine</v>
          </cell>
          <cell r="AB195" t="str">
            <v>UK</v>
          </cell>
        </row>
        <row r="196">
          <cell r="I196" t="str">
            <v>Pedagogická fakulta</v>
          </cell>
          <cell r="AB196" t="str">
            <v>UK</v>
          </cell>
        </row>
        <row r="197">
          <cell r="I197" t="str">
            <v>Lekárska fakulta</v>
          </cell>
          <cell r="AB197" t="str">
            <v>UK</v>
          </cell>
        </row>
        <row r="198">
          <cell r="I198" t="str">
            <v>Pedagogická fakulta</v>
          </cell>
          <cell r="AB198" t="str">
            <v>UK</v>
          </cell>
        </row>
        <row r="199">
          <cell r="I199" t="str">
            <v>Jesseniova lekárska fakulta v Martine</v>
          </cell>
          <cell r="AB199" t="str">
            <v>UK</v>
          </cell>
        </row>
        <row r="200">
          <cell r="I200" t="str">
            <v>Prírodovedecká fakulta</v>
          </cell>
          <cell r="AB200" t="str">
            <v>UK</v>
          </cell>
        </row>
        <row r="201">
          <cell r="I201" t="str">
            <v>Rímskokatolícka cyrilometodská bohoslovecká fakulta</v>
          </cell>
          <cell r="AB201" t="str">
            <v>UK</v>
          </cell>
        </row>
        <row r="202">
          <cell r="I202" t="str">
            <v>Fakulta managementu</v>
          </cell>
          <cell r="AB202" t="str">
            <v>UK</v>
          </cell>
        </row>
        <row r="203">
          <cell r="I203" t="str">
            <v>Jesseniova lekárska fakulta v Martine</v>
          </cell>
          <cell r="AB203" t="str">
            <v>UK</v>
          </cell>
        </row>
        <row r="204">
          <cell r="I204" t="str">
            <v>Filozofická fakulta</v>
          </cell>
          <cell r="AB204" t="str">
            <v>UK</v>
          </cell>
        </row>
        <row r="205">
          <cell r="I205" t="str">
            <v>Prírodovedecká fakulta</v>
          </cell>
          <cell r="AB205" t="str">
            <v>UK</v>
          </cell>
        </row>
        <row r="206">
          <cell r="I206" t="str">
            <v>Prírodovedecká fakulta</v>
          </cell>
          <cell r="AB206" t="str">
            <v>UK</v>
          </cell>
        </row>
        <row r="207">
          <cell r="I207" t="str">
            <v>Filozofická fakulta</v>
          </cell>
          <cell r="AB207" t="str">
            <v>UK</v>
          </cell>
        </row>
        <row r="208">
          <cell r="I208" t="str">
            <v>Filozofická fakulta</v>
          </cell>
          <cell r="AB208" t="str">
            <v>UK</v>
          </cell>
        </row>
        <row r="209">
          <cell r="I209" t="str">
            <v>Farmaceutická fakulta</v>
          </cell>
          <cell r="AB209" t="str">
            <v>UK</v>
          </cell>
        </row>
        <row r="210">
          <cell r="I210" t="str">
            <v>Filozofická fakulta</v>
          </cell>
          <cell r="AB210" t="str">
            <v>UK</v>
          </cell>
        </row>
        <row r="211">
          <cell r="I211" t="str">
            <v>Fakulta prevádzky a ekonomiky dopravy a spojov</v>
          </cell>
          <cell r="AB211" t="str">
            <v>ŽU</v>
          </cell>
        </row>
        <row r="212">
          <cell r="I212" t="str">
            <v>Fakulta prevádzky a ekonomiky dopravy a spojov</v>
          </cell>
          <cell r="AB212" t="str">
            <v>ŽU</v>
          </cell>
        </row>
        <row r="213">
          <cell r="I213" t="str">
            <v>Fakulta humanitných vied</v>
          </cell>
          <cell r="AB213" t="str">
            <v>ŽU</v>
          </cell>
        </row>
        <row r="214">
          <cell r="I214" t="str">
            <v>Fakulta humanitných vied</v>
          </cell>
          <cell r="AB214" t="str">
            <v>ŽU</v>
          </cell>
        </row>
        <row r="215">
          <cell r="I215" t="str">
            <v>Fakulta prevádzky a ekonomiky dopravy a spojov</v>
          </cell>
          <cell r="AB215" t="str">
            <v>ŽU</v>
          </cell>
        </row>
        <row r="216">
          <cell r="I216" t="str">
            <v>Fakulta prevádzky a ekonomiky dopravy a spojov</v>
          </cell>
          <cell r="AB216" t="str">
            <v>ŽU</v>
          </cell>
        </row>
        <row r="217">
          <cell r="I217" t="str">
            <v>Fakulta prevádzky a ekonomiky dopravy a spojov</v>
          </cell>
          <cell r="AB217" t="str">
            <v>ŽU</v>
          </cell>
        </row>
        <row r="218">
          <cell r="I218" t="str">
            <v>Strojnícka fakulta</v>
          </cell>
          <cell r="AB218" t="str">
            <v>ŽU</v>
          </cell>
        </row>
        <row r="219">
          <cell r="I219" t="str">
            <v>Fakulta elektrotechniky a informačných technológií</v>
          </cell>
          <cell r="AB219" t="str">
            <v>ŽU</v>
          </cell>
        </row>
        <row r="220">
          <cell r="I220" t="str">
            <v>Stavebná fakulta</v>
          </cell>
          <cell r="AB220" t="str">
            <v>ŽU</v>
          </cell>
        </row>
        <row r="221">
          <cell r="I221" t="str">
            <v>Fakulta riadenia a informatiky</v>
          </cell>
          <cell r="AB221" t="str">
            <v>ŽU</v>
          </cell>
        </row>
        <row r="222">
          <cell r="I222" t="str">
            <v>Fakulta bezpečnostného inžinierstva</v>
          </cell>
          <cell r="AB222" t="str">
            <v>ŽU</v>
          </cell>
        </row>
        <row r="223">
          <cell r="I223" t="str">
            <v>Fakulta bezpečnostného inžinierstva</v>
          </cell>
          <cell r="AB223" t="str">
            <v>ŽU</v>
          </cell>
        </row>
        <row r="224">
          <cell r="I224" t="str">
            <v>Pedagogická fakulta</v>
          </cell>
          <cell r="AB224" t="str">
            <v>TVU</v>
          </cell>
        </row>
        <row r="225">
          <cell r="I225" t="str">
            <v>Právnická fakulta</v>
          </cell>
          <cell r="AB225" t="str">
            <v>TVU</v>
          </cell>
        </row>
        <row r="226">
          <cell r="I226" t="str">
            <v>Právnická fakulta</v>
          </cell>
          <cell r="AB226" t="str">
            <v>TVU</v>
          </cell>
        </row>
        <row r="227">
          <cell r="I227" t="str">
            <v>Právnická fakulta</v>
          </cell>
          <cell r="AB227" t="str">
            <v>TVU</v>
          </cell>
        </row>
        <row r="228">
          <cell r="I228" t="str">
            <v>Filozofická fakulta</v>
          </cell>
          <cell r="AB228" t="str">
            <v>TVU</v>
          </cell>
        </row>
        <row r="229">
          <cell r="I229" t="str">
            <v>Fakulta zdravotníctva a sociálnej práce</v>
          </cell>
          <cell r="AB229" t="str">
            <v>TVU</v>
          </cell>
        </row>
        <row r="230">
          <cell r="I230">
            <v>0</v>
          </cell>
          <cell r="AB230" t="str">
            <v>UVLF</v>
          </cell>
        </row>
        <row r="231">
          <cell r="I231" t="str">
            <v>Letecká fakulta</v>
          </cell>
          <cell r="AB231" t="str">
            <v>TUKE</v>
          </cell>
        </row>
        <row r="232">
          <cell r="I232" t="str">
            <v>Strojnícka fakulta</v>
          </cell>
          <cell r="AB232" t="str">
            <v>TUKE</v>
          </cell>
        </row>
        <row r="233">
          <cell r="I233" t="str">
            <v>Strojnícka fakulta</v>
          </cell>
          <cell r="AB233" t="str">
            <v>TUKE</v>
          </cell>
        </row>
        <row r="234">
          <cell r="I234" t="str">
            <v>Fakulta umení</v>
          </cell>
          <cell r="AB234" t="str">
            <v>TUKE</v>
          </cell>
        </row>
        <row r="235">
          <cell r="I235" t="str">
            <v>Fakulta materiálov, metalurgie a recyklácie</v>
          </cell>
          <cell r="AB235" t="str">
            <v>TUKE</v>
          </cell>
        </row>
        <row r="236">
          <cell r="I236" t="str">
            <v>Fakulta elektrotechniky a informatiky</v>
          </cell>
          <cell r="AB236" t="str">
            <v>TUKE</v>
          </cell>
        </row>
        <row r="237">
          <cell r="I237" t="str">
            <v>Fakulta elektrotechniky a informatiky</v>
          </cell>
          <cell r="AB237" t="str">
            <v>TUKE</v>
          </cell>
        </row>
        <row r="238">
          <cell r="I238" t="str">
            <v>Ekonomická fakulta</v>
          </cell>
          <cell r="AB238" t="str">
            <v>TUKE</v>
          </cell>
        </row>
        <row r="239">
          <cell r="I239" t="str">
            <v>Ekonomická fakulta</v>
          </cell>
          <cell r="AB239" t="str">
            <v>TUKE</v>
          </cell>
        </row>
        <row r="240">
          <cell r="I240" t="str">
            <v>Pedagogická fakulta</v>
          </cell>
          <cell r="AB240" t="str">
            <v>UJS</v>
          </cell>
        </row>
        <row r="241">
          <cell r="I241" t="str">
            <v>Fakulta ekonómie a informatiky</v>
          </cell>
          <cell r="AB241" t="str">
            <v>UJS</v>
          </cell>
        </row>
        <row r="242">
          <cell r="I242" t="str">
            <v>Pedagogická fakulta</v>
          </cell>
          <cell r="AB242" t="str">
            <v>UJS</v>
          </cell>
        </row>
        <row r="243">
          <cell r="I243" t="str">
            <v>Filozofická fakulta</v>
          </cell>
          <cell r="AB243" t="str">
            <v>UMB</v>
          </cell>
        </row>
        <row r="244">
          <cell r="I244" t="str">
            <v>Filozofická fakulta</v>
          </cell>
          <cell r="AB244" t="str">
            <v>UMB</v>
          </cell>
        </row>
        <row r="245">
          <cell r="I245" t="str">
            <v>Filozofická fakulta</v>
          </cell>
          <cell r="AB245" t="str">
            <v>UMB</v>
          </cell>
        </row>
        <row r="246">
          <cell r="I246" t="str">
            <v>Ekonomická fakulta</v>
          </cell>
          <cell r="AB246" t="str">
            <v>UMB</v>
          </cell>
        </row>
        <row r="247">
          <cell r="I247" t="str">
            <v>Ekonomická fakulta</v>
          </cell>
          <cell r="AB247" t="str">
            <v>UMB</v>
          </cell>
        </row>
        <row r="248">
          <cell r="I248" t="str">
            <v>Ekonomická fakulta</v>
          </cell>
          <cell r="AB248" t="str">
            <v>UMB</v>
          </cell>
        </row>
        <row r="249">
          <cell r="I249" t="str">
            <v>Ekonomická fakulta</v>
          </cell>
          <cell r="AB249" t="str">
            <v>UMB</v>
          </cell>
        </row>
        <row r="250">
          <cell r="I250" t="str">
            <v>Filozofická fakulta</v>
          </cell>
          <cell r="AB250" t="str">
            <v>UMB</v>
          </cell>
        </row>
        <row r="251">
          <cell r="I251" t="str">
            <v>Pedagogická fakulta</v>
          </cell>
          <cell r="AB251" t="str">
            <v>UMB</v>
          </cell>
        </row>
        <row r="252">
          <cell r="I252" t="str">
            <v>Filozofická fakulta</v>
          </cell>
          <cell r="AB252" t="str">
            <v>UMB</v>
          </cell>
        </row>
        <row r="253">
          <cell r="I253" t="str">
            <v>Filozofická fakulta</v>
          </cell>
          <cell r="AB253" t="str">
            <v>UMB</v>
          </cell>
        </row>
        <row r="254">
          <cell r="I254" t="str">
            <v>Filozofická fakulta</v>
          </cell>
          <cell r="AB254" t="str">
            <v>UMB</v>
          </cell>
        </row>
        <row r="255">
          <cell r="I255" t="str">
            <v>Filozofická fakulta</v>
          </cell>
          <cell r="AB255" t="str">
            <v>UMB</v>
          </cell>
        </row>
        <row r="256">
          <cell r="I256" t="str">
            <v>Filozofická fakulta</v>
          </cell>
          <cell r="AB256" t="str">
            <v>UMB</v>
          </cell>
        </row>
        <row r="257">
          <cell r="I257" t="str">
            <v>Pedagogická fakulta</v>
          </cell>
          <cell r="AB257" t="str">
            <v>UMB</v>
          </cell>
        </row>
        <row r="258">
          <cell r="I258" t="str">
            <v>Pedagogická fakulta</v>
          </cell>
          <cell r="AB258" t="str">
            <v>UMB</v>
          </cell>
        </row>
        <row r="259">
          <cell r="I259" t="str">
            <v>Filozofická fakulta</v>
          </cell>
          <cell r="AB259" t="str">
            <v>UKF</v>
          </cell>
        </row>
        <row r="260">
          <cell r="I260" t="str">
            <v>Filozofická fakulta</v>
          </cell>
          <cell r="AB260" t="str">
            <v>UKF</v>
          </cell>
        </row>
        <row r="261">
          <cell r="I261" t="str">
            <v>Filozofická fakulta</v>
          </cell>
          <cell r="AB261" t="str">
            <v>UKF</v>
          </cell>
        </row>
        <row r="262">
          <cell r="I262" t="str">
            <v>Filozofická fakulta</v>
          </cell>
          <cell r="AB262" t="str">
            <v>UKF</v>
          </cell>
        </row>
        <row r="263">
          <cell r="I263" t="str">
            <v>Filozofická fakulta</v>
          </cell>
          <cell r="AB263" t="str">
            <v>UKF</v>
          </cell>
        </row>
        <row r="264">
          <cell r="I264" t="str">
            <v>Pedagogická fakulta</v>
          </cell>
          <cell r="AB264" t="str">
            <v>UKF</v>
          </cell>
        </row>
        <row r="265">
          <cell r="I265" t="str">
            <v>Fakulta sociálnych vied a zdravotníctva</v>
          </cell>
          <cell r="AB265" t="str">
            <v>UKF</v>
          </cell>
        </row>
        <row r="266">
          <cell r="I266" t="str">
            <v>Filozofická fakulta</v>
          </cell>
          <cell r="AB266" t="str">
            <v>UKF</v>
          </cell>
        </row>
        <row r="267">
          <cell r="I267" t="str">
            <v>Filozofická fakulta</v>
          </cell>
          <cell r="AB267" t="str">
            <v>UKF</v>
          </cell>
        </row>
        <row r="268">
          <cell r="I268" t="str">
            <v>Fakulta sociálnych vied a zdravotníctva</v>
          </cell>
          <cell r="AB268" t="str">
            <v>UKF</v>
          </cell>
        </row>
        <row r="269">
          <cell r="I269" t="str">
            <v>Filozofická fakulta</v>
          </cell>
          <cell r="AB269" t="str">
            <v>UKF</v>
          </cell>
        </row>
        <row r="270">
          <cell r="I270" t="str">
            <v>Fakulta sociálnych vied a zdravotníctva</v>
          </cell>
          <cell r="AB270" t="str">
            <v>UKF</v>
          </cell>
        </row>
        <row r="271">
          <cell r="I271" t="str">
            <v>Filozofická fakulta</v>
          </cell>
          <cell r="AB271" t="str">
            <v>UKF</v>
          </cell>
        </row>
        <row r="272">
          <cell r="I272" t="str">
            <v>Filozofická fakulta</v>
          </cell>
          <cell r="AB272" t="str">
            <v>UKF</v>
          </cell>
        </row>
        <row r="273">
          <cell r="I273" t="str">
            <v>Filozofická fakulta</v>
          </cell>
          <cell r="AB273" t="str">
            <v>UKF</v>
          </cell>
        </row>
        <row r="274">
          <cell r="I274" t="str">
            <v>Pedagogická fakulta</v>
          </cell>
          <cell r="AB274" t="str">
            <v>UKF</v>
          </cell>
        </row>
        <row r="275">
          <cell r="I275" t="str">
            <v>Pedagogická fakulta</v>
          </cell>
          <cell r="AB275" t="str">
            <v>UKF</v>
          </cell>
        </row>
        <row r="276">
          <cell r="I276" t="str">
            <v>Pedagogická fakulta</v>
          </cell>
          <cell r="AB276" t="str">
            <v>UKF</v>
          </cell>
        </row>
        <row r="277">
          <cell r="I277" t="str">
            <v>Filozofická fakulta</v>
          </cell>
          <cell r="AB277" t="str">
            <v>UKF</v>
          </cell>
        </row>
        <row r="278">
          <cell r="I278" t="str">
            <v>Pedagogická fakulta</v>
          </cell>
          <cell r="AB278" t="str">
            <v>UKF</v>
          </cell>
        </row>
        <row r="279">
          <cell r="I279">
            <v>0</v>
          </cell>
          <cell r="AB279" t="str">
            <v>ISM</v>
          </cell>
        </row>
        <row r="280">
          <cell r="I280" t="str">
            <v>Fakulta psychológie</v>
          </cell>
          <cell r="AB280" t="str">
            <v>B-VšP</v>
          </cell>
        </row>
        <row r="281">
          <cell r="I281" t="str">
            <v>Fakulta psychológie</v>
          </cell>
          <cell r="AB281" t="str">
            <v>B-VšP</v>
          </cell>
        </row>
        <row r="282">
          <cell r="I282" t="str">
            <v>Fakulta práva</v>
          </cell>
          <cell r="AB282" t="str">
            <v>B-VšP</v>
          </cell>
        </row>
        <row r="283">
          <cell r="I283" t="str">
            <v>Fakulta práva</v>
          </cell>
          <cell r="AB283" t="str">
            <v>B-VšP</v>
          </cell>
        </row>
        <row r="284">
          <cell r="I284" t="str">
            <v>Fakulta agrobiológie a potravinových zdrojov</v>
          </cell>
          <cell r="AB284" t="str">
            <v>SPU</v>
          </cell>
        </row>
        <row r="285">
          <cell r="I285" t="str">
            <v>Fakulta biotechnológie a potravinárstva</v>
          </cell>
          <cell r="AB285" t="str">
            <v>SPU</v>
          </cell>
        </row>
        <row r="286">
          <cell r="I286" t="str">
            <v>Fakulta ekonomiky a manažmentu</v>
          </cell>
          <cell r="AB286" t="str">
            <v>SPU</v>
          </cell>
        </row>
        <row r="287">
          <cell r="I287" t="str">
            <v>Fakulta záhradníctva a krajinného inžinierstva</v>
          </cell>
          <cell r="AB287" t="str">
            <v>SPU</v>
          </cell>
        </row>
        <row r="288">
          <cell r="I288" t="str">
            <v>Fakulta biotechnológie a potravinárstva</v>
          </cell>
          <cell r="AB288" t="str">
            <v>SPU</v>
          </cell>
        </row>
        <row r="289">
          <cell r="I289" t="str">
            <v>Lesnícka fakulta</v>
          </cell>
          <cell r="AB289" t="str">
            <v>TUZVO</v>
          </cell>
        </row>
        <row r="290">
          <cell r="I290" t="str">
            <v>Drevárska fakulta</v>
          </cell>
          <cell r="AB290" t="str">
            <v>TUZVO</v>
          </cell>
        </row>
        <row r="291">
          <cell r="I291" t="str">
            <v>Drevárska fakulta</v>
          </cell>
          <cell r="AB291" t="str">
            <v>TUZVO</v>
          </cell>
        </row>
        <row r="292">
          <cell r="I292" t="str">
            <v>Fakulta architektúry</v>
          </cell>
          <cell r="AB292" t="str">
            <v>STU</v>
          </cell>
        </row>
        <row r="293">
          <cell r="I293" t="str">
            <v>Stavebná fakulta</v>
          </cell>
          <cell r="AB293" t="str">
            <v>STU</v>
          </cell>
        </row>
        <row r="294">
          <cell r="I294" t="str">
            <v>Stavebná fakulta</v>
          </cell>
          <cell r="AB294" t="str">
            <v>STU</v>
          </cell>
        </row>
        <row r="295">
          <cell r="I295" t="str">
            <v>Stavebná fakulta</v>
          </cell>
          <cell r="AB295" t="str">
            <v>STU</v>
          </cell>
        </row>
        <row r="296">
          <cell r="I296" t="str">
            <v>Fakulta elektrotechniky a informatiky</v>
          </cell>
          <cell r="AB296" t="str">
            <v>STU</v>
          </cell>
        </row>
        <row r="297">
          <cell r="I297" t="str">
            <v>Fakulta chemickej a potravinárskej technológie</v>
          </cell>
          <cell r="AB297" t="str">
            <v>STU</v>
          </cell>
        </row>
        <row r="298">
          <cell r="I298" t="str">
            <v>Fakulta chemickej a potravinárskej technológie</v>
          </cell>
          <cell r="AB298" t="str">
            <v>STU</v>
          </cell>
        </row>
        <row r="299">
          <cell r="I299" t="str">
            <v>Stavebná fakulta</v>
          </cell>
          <cell r="AB299" t="str">
            <v>STU</v>
          </cell>
        </row>
        <row r="300">
          <cell r="I300" t="str">
            <v>Fakulta elektrotechniky a informatiky</v>
          </cell>
          <cell r="AB300" t="str">
            <v>STU</v>
          </cell>
        </row>
        <row r="301">
          <cell r="I301" t="str">
            <v>Fakulta informatiky a informačných technológií</v>
          </cell>
          <cell r="AB301" t="str">
            <v>STU</v>
          </cell>
        </row>
        <row r="302">
          <cell r="I302" t="str">
            <v>Materiálovotechnologická fakulta so sídlom v Trnave</v>
          </cell>
          <cell r="AB302" t="str">
            <v>STU</v>
          </cell>
        </row>
        <row r="303">
          <cell r="I303" t="str">
            <v>Materiálovotechnologická fakulta so sídlom v Trnave</v>
          </cell>
          <cell r="AB303" t="str">
            <v>STU</v>
          </cell>
        </row>
        <row r="304">
          <cell r="I304" t="str">
            <v>Fakulta architektúry</v>
          </cell>
          <cell r="AB304" t="str">
            <v>STU</v>
          </cell>
        </row>
        <row r="305">
          <cell r="I305" t="str">
            <v>Fakulta chemickej a potravinárskej technológie</v>
          </cell>
          <cell r="AB305" t="str">
            <v>STU</v>
          </cell>
        </row>
        <row r="306">
          <cell r="I306" t="str">
            <v>Fakulta chemickej a potravinárskej technológie</v>
          </cell>
          <cell r="AB306" t="str">
            <v>STU</v>
          </cell>
        </row>
        <row r="307">
          <cell r="I307" t="str">
            <v>Filozofická fakulta</v>
          </cell>
          <cell r="AB307" t="str">
            <v>PU</v>
          </cell>
        </row>
        <row r="308">
          <cell r="I308" t="str">
            <v>Fakulta humanitných a prírodných vied</v>
          </cell>
          <cell r="AB308" t="str">
            <v>PU</v>
          </cell>
        </row>
        <row r="309">
          <cell r="I309" t="str">
            <v>Fakulta humanitných a prírodných vied</v>
          </cell>
          <cell r="AB309" t="str">
            <v>PU</v>
          </cell>
        </row>
        <row r="310">
          <cell r="I310" t="str">
            <v>Fakulta humanitných a prírodných vied</v>
          </cell>
          <cell r="AB310" t="str">
            <v>PU</v>
          </cell>
        </row>
        <row r="311">
          <cell r="I311" t="str">
            <v>Filozofická fakulta</v>
          </cell>
          <cell r="AB311" t="str">
            <v>PU</v>
          </cell>
        </row>
        <row r="312">
          <cell r="I312" t="str">
            <v>Fakulta humanitných a prírodných vied</v>
          </cell>
          <cell r="AB312" t="str">
            <v>PU</v>
          </cell>
        </row>
        <row r="313">
          <cell r="I313" t="str">
            <v>Fakulta zdravotníckych odborov</v>
          </cell>
          <cell r="AB313" t="str">
            <v>PU</v>
          </cell>
        </row>
        <row r="314">
          <cell r="I314" t="str">
            <v>Filozofická fakulta</v>
          </cell>
          <cell r="AB314" t="str">
            <v>PU</v>
          </cell>
        </row>
        <row r="315">
          <cell r="I315" t="str">
            <v>Filozofická fakulta</v>
          </cell>
          <cell r="AB315" t="str">
            <v>PU</v>
          </cell>
        </row>
        <row r="316">
          <cell r="I316" t="str">
            <v>Filozofická fakulta</v>
          </cell>
          <cell r="AB316" t="str">
            <v>PU</v>
          </cell>
        </row>
        <row r="317">
          <cell r="I317" t="str">
            <v>Fakulta manažmentu</v>
          </cell>
          <cell r="AB317" t="str">
            <v>PU</v>
          </cell>
        </row>
        <row r="318">
          <cell r="I318" t="str">
            <v>Pedagogická fakulta</v>
          </cell>
          <cell r="AB318" t="str">
            <v>PU</v>
          </cell>
        </row>
        <row r="319">
          <cell r="I319" t="str">
            <v>Fakulta manažmentu</v>
          </cell>
          <cell r="AB319" t="str">
            <v>PU</v>
          </cell>
        </row>
        <row r="320">
          <cell r="I320" t="str">
            <v>Fakulta humanitných a prírodných vied</v>
          </cell>
          <cell r="AB320" t="str">
            <v>PU</v>
          </cell>
        </row>
        <row r="321">
          <cell r="I321" t="str">
            <v>Filozofická fakulta</v>
          </cell>
          <cell r="AB321" t="str">
            <v>PU</v>
          </cell>
        </row>
        <row r="322">
          <cell r="I322" t="str">
            <v>Filozofická fakulta</v>
          </cell>
          <cell r="AB322" t="str">
            <v>PU</v>
          </cell>
        </row>
        <row r="323">
          <cell r="I323" t="str">
            <v>Filozofická fakulta</v>
          </cell>
          <cell r="AB323" t="str">
            <v>PU</v>
          </cell>
        </row>
        <row r="324">
          <cell r="I324" t="str">
            <v>Fakulta športu</v>
          </cell>
          <cell r="AB324" t="str">
            <v>PU</v>
          </cell>
        </row>
        <row r="325">
          <cell r="I325">
            <v>0</v>
          </cell>
          <cell r="AB325" t="str">
            <v>UPJŠ</v>
          </cell>
        </row>
        <row r="326">
          <cell r="I326" t="str">
            <v>Filozofická fakulta</v>
          </cell>
          <cell r="AB326" t="str">
            <v>KU</v>
          </cell>
        </row>
        <row r="327">
          <cell r="I327" t="str">
            <v>Filozofická fakulta</v>
          </cell>
          <cell r="AB327" t="str">
            <v>KU</v>
          </cell>
        </row>
        <row r="328">
          <cell r="I328" t="str">
            <v>Filozofická fakulta</v>
          </cell>
          <cell r="AB328" t="str">
            <v>KU</v>
          </cell>
        </row>
        <row r="329">
          <cell r="I329" t="str">
            <v>Filozofická fakulta</v>
          </cell>
          <cell r="AB329" t="str">
            <v>KU</v>
          </cell>
        </row>
        <row r="330">
          <cell r="I330" t="str">
            <v>Filozofická fakulta</v>
          </cell>
          <cell r="AB330" t="str">
            <v>KU</v>
          </cell>
        </row>
        <row r="331">
          <cell r="I331" t="str">
            <v>Fakulta verejnej správy</v>
          </cell>
          <cell r="AB331" t="str">
            <v>UPJŠ</v>
          </cell>
        </row>
        <row r="332">
          <cell r="I332" t="str">
            <v>Fakulta verejnej správy</v>
          </cell>
          <cell r="AB332" t="str">
            <v>UPJŠ</v>
          </cell>
        </row>
        <row r="333">
          <cell r="I333" t="str">
            <v>Fakulta zdravotníctva</v>
          </cell>
          <cell r="AB333" t="str">
            <v>KU</v>
          </cell>
        </row>
        <row r="334">
          <cell r="I334" t="str">
            <v>Prírodovedecká fakulta</v>
          </cell>
          <cell r="AB334" t="str">
            <v>UPJŠ</v>
          </cell>
        </row>
        <row r="335">
          <cell r="I335" t="str">
            <v>Prírodovedecká fakulta</v>
          </cell>
          <cell r="AB335" t="str">
            <v>UPJŠ</v>
          </cell>
        </row>
        <row r="336">
          <cell r="I336" t="str">
            <v>Prírodovedecká fakulta</v>
          </cell>
          <cell r="AB336" t="str">
            <v>UPJŠ</v>
          </cell>
        </row>
        <row r="337">
          <cell r="I337" t="str">
            <v>Prírodovedecká fakulta</v>
          </cell>
          <cell r="AB337" t="str">
            <v>UPJŠ</v>
          </cell>
        </row>
        <row r="338">
          <cell r="I338" t="str">
            <v>Prírodovedecká fakulta</v>
          </cell>
          <cell r="AB338" t="str">
            <v>UPJŠ</v>
          </cell>
        </row>
        <row r="339">
          <cell r="I339" t="str">
            <v>Prírodovedecká fakulta</v>
          </cell>
          <cell r="AB339" t="str">
            <v>UPJŠ</v>
          </cell>
        </row>
        <row r="340">
          <cell r="I340" t="str">
            <v>Filozofická fakulta</v>
          </cell>
          <cell r="AB340" t="str">
            <v>UPJŠ</v>
          </cell>
        </row>
        <row r="341">
          <cell r="I341" t="str">
            <v>Prírodovedecká fakulta</v>
          </cell>
          <cell r="AB341" t="str">
            <v>UPJŠ</v>
          </cell>
        </row>
        <row r="342">
          <cell r="I342" t="str">
            <v>Právnická fakulta</v>
          </cell>
          <cell r="AB342" t="str">
            <v>UPJŠ</v>
          </cell>
        </row>
        <row r="343">
          <cell r="I343" t="str">
            <v>Fakulta hospodárskej informatiky</v>
          </cell>
          <cell r="AB343" t="str">
            <v>EU</v>
          </cell>
        </row>
        <row r="344">
          <cell r="I344" t="str">
            <v>Fakulta hospodárskej informatiky</v>
          </cell>
          <cell r="AB344" t="str">
            <v>EU</v>
          </cell>
        </row>
        <row r="345">
          <cell r="I345" t="str">
            <v>Národohospodárska fakulta</v>
          </cell>
          <cell r="AB345" t="str">
            <v>EU</v>
          </cell>
        </row>
        <row r="346">
          <cell r="I346" t="str">
            <v>Fakulta medzinárodných vzťahov</v>
          </cell>
          <cell r="AB346" t="str">
            <v>EU</v>
          </cell>
        </row>
        <row r="347">
          <cell r="I347" t="str">
            <v>Fakulta medzinárodných vzťahov</v>
          </cell>
          <cell r="AB347" t="str">
            <v>EU</v>
          </cell>
        </row>
        <row r="348">
          <cell r="I348" t="str">
            <v>Podnikovohospodárska fakulta v Košiciach</v>
          </cell>
          <cell r="AB348" t="str">
            <v>EU</v>
          </cell>
        </row>
        <row r="349">
          <cell r="I349" t="str">
            <v>Podnikovohospodárska fakulta v Košiciach</v>
          </cell>
          <cell r="AB349" t="str">
            <v>EU</v>
          </cell>
        </row>
        <row r="350">
          <cell r="I350" t="str">
            <v>Fakulta priemyselných technológií v Púchove</v>
          </cell>
          <cell r="AB350" t="str">
            <v>TUAD</v>
          </cell>
        </row>
        <row r="351">
          <cell r="I351" t="str">
            <v>Fakulta špeciálnej techniky</v>
          </cell>
          <cell r="AB351" t="str">
            <v>TUAD</v>
          </cell>
        </row>
        <row r="352">
          <cell r="I352" t="str">
            <v>Fakulta sociálno-ekonomických vzťahov</v>
          </cell>
          <cell r="AB352" t="str">
            <v>TUAD</v>
          </cell>
        </row>
        <row r="353">
          <cell r="I353" t="str">
            <v>Fakulta ekonomiky a manažmentu</v>
          </cell>
          <cell r="AB353" t="str">
            <v>SPU</v>
          </cell>
        </row>
        <row r="354">
          <cell r="I354" t="str">
            <v>Evanjelická bohoslovecká fakulta</v>
          </cell>
          <cell r="AB354" t="str">
            <v>UK</v>
          </cell>
        </row>
        <row r="355">
          <cell r="I355" t="str">
            <v>Lekárska fakulta</v>
          </cell>
          <cell r="AB355" t="str">
            <v>UPJŠ</v>
          </cell>
        </row>
        <row r="356">
          <cell r="I356" t="str">
            <v>Lekárska fakulta</v>
          </cell>
          <cell r="AB356" t="str">
            <v>UPJŠ</v>
          </cell>
        </row>
        <row r="357">
          <cell r="I357" t="str">
            <v>Lekárska fakulta</v>
          </cell>
          <cell r="AB357" t="str">
            <v>UPJŠ</v>
          </cell>
        </row>
        <row r="358">
          <cell r="I358" t="str">
            <v>Fakulta matematiky, fyziky a informatiky</v>
          </cell>
          <cell r="AB358" t="str">
            <v>UK</v>
          </cell>
        </row>
        <row r="359">
          <cell r="I359" t="str">
            <v>Fakulta matematiky, fyziky a informatiky</v>
          </cell>
          <cell r="AB359" t="str">
            <v>UK</v>
          </cell>
        </row>
        <row r="360">
          <cell r="I360" t="str">
            <v>Fakulta matematiky, fyziky a informatiky</v>
          </cell>
          <cell r="AB360" t="str">
            <v>UK</v>
          </cell>
        </row>
        <row r="361">
          <cell r="I361" t="str">
            <v>Fakulta matematiky, fyziky a informatiky</v>
          </cell>
          <cell r="AB361" t="str">
            <v>UK</v>
          </cell>
        </row>
        <row r="362">
          <cell r="I362" t="str">
            <v>Fakulta matematiky, fyziky a informatiky</v>
          </cell>
          <cell r="AB362" t="str">
            <v>UK</v>
          </cell>
        </row>
        <row r="363">
          <cell r="I363" t="str">
            <v>Fakulta matematiky, fyziky a informatiky</v>
          </cell>
          <cell r="AB363" t="str">
            <v>UK</v>
          </cell>
        </row>
        <row r="364">
          <cell r="I364" t="str">
            <v>Fakulta matematiky, fyziky a informatiky</v>
          </cell>
          <cell r="AB364" t="str">
            <v>UK</v>
          </cell>
        </row>
        <row r="365">
          <cell r="I365" t="str">
            <v>Obchodná fakulta</v>
          </cell>
          <cell r="AB365" t="str">
            <v>EU</v>
          </cell>
        </row>
        <row r="366">
          <cell r="I366" t="str">
            <v>Obchodná fakulta</v>
          </cell>
          <cell r="AB366" t="str">
            <v>EU</v>
          </cell>
        </row>
        <row r="367">
          <cell r="I367">
            <v>0</v>
          </cell>
          <cell r="AB367" t="str">
            <v>DTI</v>
          </cell>
        </row>
        <row r="368">
          <cell r="I368" t="str">
            <v>Právnická fakulta</v>
          </cell>
          <cell r="AB368" t="str">
            <v>UPJŠ</v>
          </cell>
        </row>
        <row r="369">
          <cell r="I369" t="str">
            <v>Právnická fakulta</v>
          </cell>
          <cell r="AB369" t="str">
            <v>UPJŠ</v>
          </cell>
        </row>
        <row r="370">
          <cell r="I370">
            <v>0</v>
          </cell>
          <cell r="AB370" t="str">
            <v>VŠVU</v>
          </cell>
        </row>
        <row r="371">
          <cell r="I371">
            <v>0</v>
          </cell>
          <cell r="AB371" t="str">
            <v>VŠVU</v>
          </cell>
        </row>
        <row r="372">
          <cell r="I372">
            <v>0</v>
          </cell>
          <cell r="AB372" t="str">
            <v>VŠVU</v>
          </cell>
        </row>
        <row r="373">
          <cell r="I373" t="str">
            <v>Lekárska fakulta</v>
          </cell>
          <cell r="AB373" t="str">
            <v>UK</v>
          </cell>
        </row>
        <row r="374">
          <cell r="I374" t="str">
            <v>Lekárska fakulta</v>
          </cell>
          <cell r="AB374" t="str">
            <v>UK</v>
          </cell>
        </row>
        <row r="375">
          <cell r="I375" t="str">
            <v>Lekárska fakulta</v>
          </cell>
          <cell r="AB375" t="str">
            <v>UK</v>
          </cell>
        </row>
        <row r="376">
          <cell r="I376" t="str">
            <v>Teologická fakulta v Košiciach</v>
          </cell>
          <cell r="AB376" t="str">
            <v>KU</v>
          </cell>
        </row>
        <row r="377">
          <cell r="I377" t="str">
            <v>Teologická fakulta v Košiciach</v>
          </cell>
          <cell r="AB377" t="str">
            <v>KU</v>
          </cell>
        </row>
        <row r="378">
          <cell r="I378">
            <v>0</v>
          </cell>
          <cell r="AB378" t="str">
            <v>VŠVU</v>
          </cell>
        </row>
        <row r="379">
          <cell r="I379" t="str">
            <v>Jesseniova lekárska fakulta v Martine</v>
          </cell>
          <cell r="AB379" t="str">
            <v>UK</v>
          </cell>
        </row>
        <row r="380">
          <cell r="I380" t="str">
            <v>Jesseniova lekárska fakulta v Martine</v>
          </cell>
          <cell r="AB380" t="str">
            <v>UK</v>
          </cell>
        </row>
        <row r="381">
          <cell r="I381" t="str">
            <v>Jesseniova lekárska fakulta v Martine</v>
          </cell>
          <cell r="AB381" t="str">
            <v>UK</v>
          </cell>
        </row>
        <row r="382">
          <cell r="I382" t="str">
            <v>Jesseniova lekárska fakulta v Martine</v>
          </cell>
          <cell r="AB382" t="str">
            <v>UK</v>
          </cell>
        </row>
        <row r="383">
          <cell r="I383" t="str">
            <v>Jesseniova lekárska fakulta v Martine</v>
          </cell>
          <cell r="AB383" t="str">
            <v>UK</v>
          </cell>
        </row>
        <row r="384">
          <cell r="I384" t="str">
            <v>Fakulta sociálnych a ekonomických vied</v>
          </cell>
          <cell r="AB384" t="str">
            <v>UK</v>
          </cell>
        </row>
        <row r="385">
          <cell r="I385" t="str">
            <v>Filozofická fakulta</v>
          </cell>
          <cell r="AB385" t="str">
            <v>UK</v>
          </cell>
        </row>
        <row r="386">
          <cell r="I386" t="str">
            <v>Filozofická fakulta</v>
          </cell>
          <cell r="AB386" t="str">
            <v>UK</v>
          </cell>
        </row>
        <row r="387">
          <cell r="I387" t="str">
            <v>Filozofická fakulta</v>
          </cell>
          <cell r="AB387" t="str">
            <v>UK</v>
          </cell>
        </row>
        <row r="388">
          <cell r="I388" t="str">
            <v>Filozofická fakulta</v>
          </cell>
          <cell r="AB388" t="str">
            <v>UK</v>
          </cell>
        </row>
        <row r="389">
          <cell r="I389" t="str">
            <v>Filozofická fakulta</v>
          </cell>
          <cell r="AB389" t="str">
            <v>UK</v>
          </cell>
        </row>
        <row r="390">
          <cell r="I390" t="str">
            <v>Filozofická fakulta</v>
          </cell>
          <cell r="AB390" t="str">
            <v>UK</v>
          </cell>
        </row>
        <row r="391">
          <cell r="I391" t="str">
            <v>Filozofická fakulta</v>
          </cell>
          <cell r="AB391" t="str">
            <v>UK</v>
          </cell>
        </row>
        <row r="392">
          <cell r="I392" t="str">
            <v>Filozofická fakulta</v>
          </cell>
          <cell r="AB392" t="str">
            <v>UK</v>
          </cell>
        </row>
        <row r="393">
          <cell r="I393" t="str">
            <v>Filozofická fakulta</v>
          </cell>
          <cell r="AB393" t="str">
            <v>UK</v>
          </cell>
        </row>
        <row r="394">
          <cell r="I394" t="str">
            <v>Filozofická fakulta</v>
          </cell>
          <cell r="AB394" t="str">
            <v>UK</v>
          </cell>
        </row>
        <row r="395">
          <cell r="I395" t="str">
            <v>Filozofická fakulta</v>
          </cell>
          <cell r="AB395" t="str">
            <v>UPJŠ</v>
          </cell>
        </row>
        <row r="396">
          <cell r="I396" t="str">
            <v>Pedagogická fakulta</v>
          </cell>
          <cell r="AB396" t="str">
            <v>UK</v>
          </cell>
        </row>
        <row r="397">
          <cell r="I397" t="str">
            <v>Pedagogická fakulta</v>
          </cell>
          <cell r="AB397" t="str">
            <v>UK</v>
          </cell>
        </row>
        <row r="398">
          <cell r="I398" t="str">
            <v>Pedagogická fakulta</v>
          </cell>
          <cell r="AB398" t="str">
            <v>UK</v>
          </cell>
        </row>
        <row r="399">
          <cell r="I399" t="str">
            <v>Pedagogická fakulta</v>
          </cell>
          <cell r="AB399" t="str">
            <v>UK</v>
          </cell>
        </row>
        <row r="400">
          <cell r="I400" t="str">
            <v>Pedagogická fakulta</v>
          </cell>
          <cell r="AB400" t="str">
            <v>UK</v>
          </cell>
        </row>
        <row r="401">
          <cell r="I401" t="str">
            <v>Pedagogická fakulta</v>
          </cell>
          <cell r="AB401" t="str">
            <v>UK</v>
          </cell>
        </row>
        <row r="402">
          <cell r="I402" t="str">
            <v>Pedagogická fakulta</v>
          </cell>
          <cell r="AB402" t="str">
            <v>UK</v>
          </cell>
        </row>
        <row r="403">
          <cell r="I403">
            <v>0</v>
          </cell>
          <cell r="AB403" t="str">
            <v>Svš-Skal</v>
          </cell>
        </row>
        <row r="404">
          <cell r="I404" t="str">
            <v>Fakulta managementu</v>
          </cell>
          <cell r="AB404" t="str">
            <v>UK</v>
          </cell>
        </row>
        <row r="405">
          <cell r="I405" t="str">
            <v>Fakulta managementu</v>
          </cell>
          <cell r="AB405" t="str">
            <v>UK</v>
          </cell>
        </row>
        <row r="406">
          <cell r="I406" t="str">
            <v>Fakulta managementu</v>
          </cell>
          <cell r="AB406" t="str">
            <v>UK</v>
          </cell>
        </row>
        <row r="407">
          <cell r="I407" t="str">
            <v>Fakulta managementu</v>
          </cell>
          <cell r="AB407" t="str">
            <v>UK</v>
          </cell>
        </row>
        <row r="408">
          <cell r="I408" t="str">
            <v>Fakulta managementu</v>
          </cell>
          <cell r="AB408" t="str">
            <v>UK</v>
          </cell>
        </row>
        <row r="409">
          <cell r="I409" t="str">
            <v>Právnická fakulta</v>
          </cell>
          <cell r="AB409" t="str">
            <v>UK</v>
          </cell>
        </row>
        <row r="410">
          <cell r="I410" t="str">
            <v>Právnická fakulta</v>
          </cell>
          <cell r="AB410" t="str">
            <v>UK</v>
          </cell>
        </row>
        <row r="411">
          <cell r="I411" t="str">
            <v>Fakulta dramatických umení</v>
          </cell>
          <cell r="AB411" t="str">
            <v>AU</v>
          </cell>
        </row>
        <row r="412">
          <cell r="I412" t="str">
            <v>Farmaceutická fakulta</v>
          </cell>
          <cell r="AB412" t="str">
            <v>UK</v>
          </cell>
        </row>
        <row r="413">
          <cell r="I413" t="str">
            <v>Farmaceutická fakulta</v>
          </cell>
          <cell r="AB413" t="str">
            <v>UK</v>
          </cell>
        </row>
        <row r="414">
          <cell r="I414" t="str">
            <v>Filozofická fakulta</v>
          </cell>
          <cell r="AB414" t="str">
            <v>UMB</v>
          </cell>
        </row>
        <row r="415">
          <cell r="I415" t="str">
            <v>Prírodovedecká fakulta</v>
          </cell>
          <cell r="AB415" t="str">
            <v>UK</v>
          </cell>
        </row>
        <row r="416">
          <cell r="I416" t="str">
            <v>Prírodovedecká fakulta</v>
          </cell>
          <cell r="AB416" t="str">
            <v>UK</v>
          </cell>
        </row>
        <row r="417">
          <cell r="I417" t="str">
            <v>Prírodovedecká fakulta</v>
          </cell>
          <cell r="AB417" t="str">
            <v>UK</v>
          </cell>
        </row>
        <row r="418">
          <cell r="I418" t="str">
            <v>Prírodovedecká fakulta</v>
          </cell>
          <cell r="AB418" t="str">
            <v>UK</v>
          </cell>
        </row>
        <row r="419">
          <cell r="I419" t="str">
            <v>Prírodovedecká fakulta</v>
          </cell>
          <cell r="AB419" t="str">
            <v>UK</v>
          </cell>
        </row>
        <row r="420">
          <cell r="I420" t="str">
            <v>Prírodovedecká fakulta</v>
          </cell>
          <cell r="AB420" t="str">
            <v>UK</v>
          </cell>
        </row>
        <row r="421">
          <cell r="I421" t="str">
            <v>Prírodovedecká fakulta</v>
          </cell>
          <cell r="AB421" t="str">
            <v>UK</v>
          </cell>
        </row>
        <row r="422">
          <cell r="I422" t="str">
            <v>Prírodovedecká fakulta</v>
          </cell>
          <cell r="AB422" t="str">
            <v>UK</v>
          </cell>
        </row>
        <row r="423">
          <cell r="I423" t="str">
            <v>Prírodovedecká fakulta</v>
          </cell>
          <cell r="AB423" t="str">
            <v>UK</v>
          </cell>
        </row>
        <row r="424">
          <cell r="I424" t="str">
            <v>Prírodovedecká fakulta</v>
          </cell>
          <cell r="AB424" t="str">
            <v>UK</v>
          </cell>
        </row>
        <row r="425">
          <cell r="I425" t="str">
            <v>Prírodovedecká fakulta</v>
          </cell>
          <cell r="AB425" t="str">
            <v>UK</v>
          </cell>
        </row>
        <row r="426">
          <cell r="I426" t="str">
            <v>Prírodovedecká fakulta</v>
          </cell>
          <cell r="AB426" t="str">
            <v>UK</v>
          </cell>
        </row>
        <row r="427">
          <cell r="I427" t="str">
            <v>Prírodovedecká fakulta</v>
          </cell>
          <cell r="AB427" t="str">
            <v>UK</v>
          </cell>
        </row>
        <row r="428">
          <cell r="I428" t="str">
            <v>Právnická fakulta</v>
          </cell>
          <cell r="AB428" t="str">
            <v>UPJŠ</v>
          </cell>
        </row>
        <row r="429">
          <cell r="I429" t="str">
            <v>Filozofická fakulta</v>
          </cell>
          <cell r="AB429" t="str">
            <v>UCM</v>
          </cell>
        </row>
        <row r="430">
          <cell r="I430" t="str">
            <v>Filozofická fakulta</v>
          </cell>
          <cell r="AB430" t="str">
            <v>UCM</v>
          </cell>
        </row>
        <row r="431">
          <cell r="I431" t="str">
            <v>Fakulta sociálnych vied</v>
          </cell>
          <cell r="AB431" t="str">
            <v>UCM</v>
          </cell>
        </row>
        <row r="432">
          <cell r="I432" t="str">
            <v>Fakulta masmediálnej komunikácie</v>
          </cell>
          <cell r="AB432" t="str">
            <v>UCM</v>
          </cell>
        </row>
        <row r="433">
          <cell r="I433" t="str">
            <v>Fakulta práva Janka Jesenského</v>
          </cell>
          <cell r="AB433" t="str">
            <v>Danubius</v>
          </cell>
        </row>
        <row r="434">
          <cell r="I434" t="str">
            <v>Fakulta práva Janka Jesenského</v>
          </cell>
          <cell r="AB434" t="str">
            <v>Danubius</v>
          </cell>
        </row>
        <row r="435">
          <cell r="I435" t="str">
            <v>Strojnícka fakulta</v>
          </cell>
          <cell r="AB435" t="str">
            <v>ŽU</v>
          </cell>
        </row>
        <row r="436">
          <cell r="I436" t="str">
            <v>Strojnícka fakulta</v>
          </cell>
          <cell r="AB436" t="str">
            <v>ŽU</v>
          </cell>
        </row>
        <row r="437">
          <cell r="I437" t="str">
            <v>Fakulta prevádzky a ekonomiky dopravy a spojov</v>
          </cell>
          <cell r="AB437" t="str">
            <v>ŽU</v>
          </cell>
        </row>
        <row r="438">
          <cell r="I438" t="str">
            <v>Fakulta bezpečnostného inžinierstva</v>
          </cell>
          <cell r="AB438" t="str">
            <v>ŽU</v>
          </cell>
        </row>
        <row r="439">
          <cell r="I439" t="str">
            <v>Fakulta bezpečnostného inžinierstva</v>
          </cell>
          <cell r="AB439" t="str">
            <v>ŽU</v>
          </cell>
        </row>
        <row r="440">
          <cell r="I440" t="str">
            <v>Fakulta prevádzky a ekonomiky dopravy a spojov</v>
          </cell>
          <cell r="AB440" t="str">
            <v>ŽU</v>
          </cell>
        </row>
        <row r="441">
          <cell r="I441" t="str">
            <v>Fakulta elektrotechniky a informačných technológií</v>
          </cell>
          <cell r="AB441" t="str">
            <v>ŽU</v>
          </cell>
        </row>
        <row r="442">
          <cell r="I442" t="str">
            <v>Fakulta elektrotechniky a informačných technológií</v>
          </cell>
          <cell r="AB442" t="str">
            <v>ŽU</v>
          </cell>
        </row>
        <row r="443">
          <cell r="I443">
            <v>0</v>
          </cell>
          <cell r="AB443" t="str">
            <v>ŽU</v>
          </cell>
        </row>
        <row r="444">
          <cell r="I444" t="str">
            <v>Fakulta elektrotechniky a informačných technológií</v>
          </cell>
          <cell r="AB444" t="str">
            <v>ŽU</v>
          </cell>
        </row>
        <row r="445">
          <cell r="I445" t="str">
            <v>Stavebná fakulta</v>
          </cell>
          <cell r="AB445" t="str">
            <v>ŽU</v>
          </cell>
        </row>
        <row r="446">
          <cell r="I446" t="str">
            <v>Stavebná fakulta</v>
          </cell>
          <cell r="AB446" t="str">
            <v>ŽU</v>
          </cell>
        </row>
        <row r="447">
          <cell r="I447" t="str">
            <v>Fakulta prevádzky a ekonomiky dopravy a spojov</v>
          </cell>
          <cell r="AB447" t="str">
            <v>ŽU</v>
          </cell>
        </row>
        <row r="448">
          <cell r="I448" t="str">
            <v>Fakulta elektrotechniky a informačných technológií</v>
          </cell>
          <cell r="AB448" t="str">
            <v>ŽU</v>
          </cell>
        </row>
        <row r="449">
          <cell r="I449" t="str">
            <v>Fakulta elektrotechniky a informačných technológií</v>
          </cell>
          <cell r="AB449" t="str">
            <v>ŽU</v>
          </cell>
        </row>
        <row r="450">
          <cell r="I450" t="str">
            <v>Strojnícka fakulta</v>
          </cell>
          <cell r="AB450" t="str">
            <v>ŽU</v>
          </cell>
        </row>
        <row r="451">
          <cell r="I451" t="str">
            <v>Strojnícka fakulta</v>
          </cell>
          <cell r="AB451" t="str">
            <v>ŽU</v>
          </cell>
        </row>
        <row r="452">
          <cell r="I452" t="str">
            <v>Stavebná fakulta</v>
          </cell>
          <cell r="AB452" t="str">
            <v>ŽU</v>
          </cell>
        </row>
        <row r="453">
          <cell r="I453" t="str">
            <v>Fakulta prevádzky a ekonomiky dopravy a spojov</v>
          </cell>
          <cell r="AB453" t="str">
            <v>ŽU</v>
          </cell>
        </row>
        <row r="454">
          <cell r="I454" t="str">
            <v>Fakulta prevádzky a ekonomiky dopravy a spojov</v>
          </cell>
          <cell r="AB454" t="str">
            <v>ŽU</v>
          </cell>
        </row>
        <row r="455">
          <cell r="I455" t="str">
            <v>Fakulta bezpečnostného inžinierstva</v>
          </cell>
          <cell r="AB455" t="str">
            <v>ŽU</v>
          </cell>
        </row>
        <row r="456">
          <cell r="I456" t="str">
            <v>Fakulta prevádzky a ekonomiky dopravy a spojov</v>
          </cell>
          <cell r="AB456" t="str">
            <v>ŽU</v>
          </cell>
        </row>
        <row r="457">
          <cell r="I457" t="str">
            <v>Strojnícka fakulta</v>
          </cell>
          <cell r="AB457" t="str">
            <v>ŽU</v>
          </cell>
        </row>
        <row r="458">
          <cell r="I458" t="str">
            <v>Fakulta humanitných vied</v>
          </cell>
          <cell r="AB458" t="str">
            <v>ŽU</v>
          </cell>
        </row>
        <row r="459">
          <cell r="I459" t="str">
            <v>Fakulta humanitných vied</v>
          </cell>
          <cell r="AB459" t="str">
            <v>ŽU</v>
          </cell>
        </row>
        <row r="460">
          <cell r="I460" t="str">
            <v>Fakulta prírodných vied</v>
          </cell>
          <cell r="AB460" t="str">
            <v>UMB</v>
          </cell>
        </row>
        <row r="461">
          <cell r="I461" t="str">
            <v>Fakulta prírodných vied</v>
          </cell>
          <cell r="AB461" t="str">
            <v>UMB</v>
          </cell>
        </row>
        <row r="462">
          <cell r="I462" t="str">
            <v>Fakulta prírodných vied</v>
          </cell>
          <cell r="AB462" t="str">
            <v>UMB</v>
          </cell>
        </row>
        <row r="463">
          <cell r="I463" t="str">
            <v>Fakulta prírodných vied</v>
          </cell>
          <cell r="AB463" t="str">
            <v>UMB</v>
          </cell>
        </row>
        <row r="464">
          <cell r="I464" t="str">
            <v>Fakulta prírodných vied</v>
          </cell>
          <cell r="AB464" t="str">
            <v>UMB</v>
          </cell>
        </row>
        <row r="465">
          <cell r="I465" t="str">
            <v>Teologická fakulta</v>
          </cell>
          <cell r="AB465" t="str">
            <v>TVU</v>
          </cell>
        </row>
        <row r="466">
          <cell r="I466" t="str">
            <v>Teologická fakulta</v>
          </cell>
          <cell r="AB466" t="str">
            <v>TVU</v>
          </cell>
        </row>
        <row r="467">
          <cell r="I467" t="str">
            <v>Teologická fakulta</v>
          </cell>
          <cell r="AB467" t="str">
            <v>TVU</v>
          </cell>
        </row>
        <row r="468">
          <cell r="I468" t="str">
            <v>Fakulta verejnej správy</v>
          </cell>
          <cell r="AB468" t="str">
            <v>UPJŠ</v>
          </cell>
        </row>
        <row r="469">
          <cell r="I469" t="str">
            <v>Právnická fakulta</v>
          </cell>
          <cell r="AB469" t="str">
            <v>UMB</v>
          </cell>
        </row>
        <row r="470">
          <cell r="I470" t="str">
            <v>Právnická fakulta</v>
          </cell>
          <cell r="AB470" t="str">
            <v>UMB</v>
          </cell>
        </row>
        <row r="471">
          <cell r="I471" t="str">
            <v>Právnická fakulta</v>
          </cell>
          <cell r="AB471" t="str">
            <v>UMB</v>
          </cell>
        </row>
        <row r="472">
          <cell r="I472" t="str">
            <v>Pedagogická fakulta</v>
          </cell>
          <cell r="AB472" t="str">
            <v>UMB</v>
          </cell>
        </row>
        <row r="473">
          <cell r="I473" t="str">
            <v>Pedagogická fakulta</v>
          </cell>
          <cell r="AB473" t="str">
            <v>UMB</v>
          </cell>
        </row>
        <row r="474">
          <cell r="I474" t="str">
            <v>Pedagogická fakulta</v>
          </cell>
          <cell r="AB474" t="str">
            <v>UMB</v>
          </cell>
        </row>
        <row r="475">
          <cell r="I475" t="str">
            <v>Pedagogická fakulta</v>
          </cell>
          <cell r="AB475" t="str">
            <v>UMB</v>
          </cell>
        </row>
        <row r="476">
          <cell r="I476" t="str">
            <v>Pedagogická fakulta</v>
          </cell>
          <cell r="AB476" t="str">
            <v>UMB</v>
          </cell>
        </row>
        <row r="477">
          <cell r="I477" t="str">
            <v>Pedagogická fakulta</v>
          </cell>
          <cell r="AB477" t="str">
            <v>UMB</v>
          </cell>
        </row>
        <row r="478">
          <cell r="I478" t="str">
            <v>Pedagogická fakulta</v>
          </cell>
          <cell r="AB478" t="str">
            <v>UMB</v>
          </cell>
        </row>
        <row r="479">
          <cell r="I479" t="str">
            <v>Pedagogická fakulta</v>
          </cell>
          <cell r="AB479" t="str">
            <v>UMB</v>
          </cell>
        </row>
        <row r="480">
          <cell r="I480" t="str">
            <v>Filozofická fakulta</v>
          </cell>
          <cell r="AB480" t="str">
            <v>UMB</v>
          </cell>
        </row>
        <row r="481">
          <cell r="I481" t="str">
            <v>Filozofická fakulta</v>
          </cell>
          <cell r="AB481" t="str">
            <v>UMB</v>
          </cell>
        </row>
        <row r="482">
          <cell r="I482" t="str">
            <v>Filozofická fakulta</v>
          </cell>
          <cell r="AB482" t="str">
            <v>UMB</v>
          </cell>
        </row>
        <row r="483">
          <cell r="I483" t="str">
            <v>Filozofická fakulta</v>
          </cell>
          <cell r="AB483" t="str">
            <v>UMB</v>
          </cell>
        </row>
        <row r="484">
          <cell r="I484" t="str">
            <v>Filozofická fakulta</v>
          </cell>
          <cell r="AB484" t="str">
            <v>UMB</v>
          </cell>
        </row>
        <row r="485">
          <cell r="I485" t="str">
            <v>Filozofická fakulta</v>
          </cell>
          <cell r="AB485" t="str">
            <v>UMB</v>
          </cell>
        </row>
        <row r="486">
          <cell r="I486" t="str">
            <v>Filozofická fakulta</v>
          </cell>
          <cell r="AB486" t="str">
            <v>UMB</v>
          </cell>
        </row>
        <row r="487">
          <cell r="I487" t="str">
            <v>Filozofická fakulta</v>
          </cell>
          <cell r="AB487" t="str">
            <v>UMB</v>
          </cell>
        </row>
        <row r="488">
          <cell r="I488" t="str">
            <v>Filozofická fakulta</v>
          </cell>
          <cell r="AB488" t="str">
            <v>UMB</v>
          </cell>
        </row>
        <row r="489">
          <cell r="I489" t="str">
            <v>Filozofická fakulta</v>
          </cell>
          <cell r="AB489" t="str">
            <v>UMB</v>
          </cell>
        </row>
        <row r="490">
          <cell r="I490" t="str">
            <v>Filozofická fakulta</v>
          </cell>
          <cell r="AB490" t="str">
            <v>UMB</v>
          </cell>
        </row>
        <row r="491">
          <cell r="I491" t="str">
            <v>Filozofická fakulta</v>
          </cell>
          <cell r="AB491" t="str">
            <v>UMB</v>
          </cell>
        </row>
        <row r="492">
          <cell r="I492" t="str">
            <v>Filozofická fakulta</v>
          </cell>
          <cell r="AB492" t="str">
            <v>UMB</v>
          </cell>
        </row>
        <row r="493">
          <cell r="I493" t="str">
            <v>Filozofická fakulta</v>
          </cell>
          <cell r="AB493" t="str">
            <v>UMB</v>
          </cell>
        </row>
        <row r="494">
          <cell r="I494" t="str">
            <v>Filozofická fakulta</v>
          </cell>
          <cell r="AB494" t="str">
            <v>UMB</v>
          </cell>
        </row>
        <row r="495">
          <cell r="I495" t="str">
            <v>Filozofická fakulta</v>
          </cell>
          <cell r="AB495" t="str">
            <v>UMB</v>
          </cell>
        </row>
        <row r="496">
          <cell r="I496" t="str">
            <v>Filozofická fakulta</v>
          </cell>
          <cell r="AB496" t="str">
            <v>UMB</v>
          </cell>
        </row>
        <row r="497">
          <cell r="I497" t="str">
            <v>Prírodovedecká fakulta</v>
          </cell>
          <cell r="AB497" t="str">
            <v>UPJŠ</v>
          </cell>
        </row>
        <row r="498">
          <cell r="I498" t="str">
            <v>Prírodovedecká fakulta</v>
          </cell>
          <cell r="AB498" t="str">
            <v>UPJŠ</v>
          </cell>
        </row>
        <row r="499">
          <cell r="I499" t="str">
            <v>Prírodovedecká fakulta</v>
          </cell>
          <cell r="AB499" t="str">
            <v>UPJŠ</v>
          </cell>
        </row>
        <row r="500">
          <cell r="I500" t="str">
            <v>Prírodovedecká fakulta</v>
          </cell>
          <cell r="AB500" t="str">
            <v>UPJŠ</v>
          </cell>
        </row>
        <row r="501">
          <cell r="I501" t="str">
            <v>Prírodovedecká fakulta</v>
          </cell>
          <cell r="AB501" t="str">
            <v>UPJŠ</v>
          </cell>
        </row>
        <row r="502">
          <cell r="I502" t="str">
            <v>Prírodovedecká fakulta</v>
          </cell>
          <cell r="AB502" t="str">
            <v>UPJŠ</v>
          </cell>
        </row>
        <row r="503">
          <cell r="I503" t="str">
            <v>Prírodovedecká fakulta</v>
          </cell>
          <cell r="AB503" t="str">
            <v>UPJŠ</v>
          </cell>
        </row>
        <row r="504">
          <cell r="I504" t="str">
            <v>Filozofická fakulta</v>
          </cell>
          <cell r="AB504" t="str">
            <v>TVU</v>
          </cell>
        </row>
        <row r="505">
          <cell r="I505" t="str">
            <v>Filozofická fakulta</v>
          </cell>
          <cell r="AB505" t="str">
            <v>TVU</v>
          </cell>
        </row>
        <row r="506">
          <cell r="I506" t="str">
            <v>Filozofická fakulta</v>
          </cell>
          <cell r="AB506" t="str">
            <v>TVU</v>
          </cell>
        </row>
        <row r="507">
          <cell r="I507" t="str">
            <v>Filozofická fakulta</v>
          </cell>
          <cell r="AB507" t="str">
            <v>UPJŠ</v>
          </cell>
        </row>
        <row r="508">
          <cell r="I508" t="str">
            <v>Filozofická fakulta</v>
          </cell>
          <cell r="AB508" t="str">
            <v>UPJŠ</v>
          </cell>
        </row>
        <row r="509">
          <cell r="I509" t="str">
            <v>Filozofická fakulta</v>
          </cell>
          <cell r="AB509" t="str">
            <v>UPJŠ</v>
          </cell>
        </row>
        <row r="510">
          <cell r="I510" t="str">
            <v>Filozofická fakulta</v>
          </cell>
          <cell r="AB510" t="str">
            <v>UPJŠ</v>
          </cell>
        </row>
        <row r="511">
          <cell r="I511" t="str">
            <v>Filozofická fakulta</v>
          </cell>
          <cell r="AB511" t="str">
            <v>UPJŠ</v>
          </cell>
        </row>
        <row r="512">
          <cell r="I512" t="str">
            <v>Filozofická fakulta</v>
          </cell>
          <cell r="AB512" t="str">
            <v>UPJŠ</v>
          </cell>
        </row>
        <row r="513">
          <cell r="I513" t="str">
            <v>Filozofická fakulta</v>
          </cell>
          <cell r="AB513" t="str">
            <v>UPJŠ</v>
          </cell>
        </row>
        <row r="514">
          <cell r="I514" t="str">
            <v>Filozofická fakulta</v>
          </cell>
          <cell r="AB514" t="str">
            <v>UPJŠ</v>
          </cell>
        </row>
        <row r="515">
          <cell r="I515" t="str">
            <v>Filozofická fakulta</v>
          </cell>
          <cell r="AB515" t="str">
            <v>UPJŠ</v>
          </cell>
        </row>
        <row r="516">
          <cell r="I516" t="str">
            <v>Filozofická fakulta</v>
          </cell>
          <cell r="AB516" t="str">
            <v>UPJŠ</v>
          </cell>
        </row>
        <row r="517">
          <cell r="I517" t="str">
            <v>Filozofická fakulta</v>
          </cell>
          <cell r="AB517" t="str">
            <v>UPJŠ</v>
          </cell>
        </row>
        <row r="518">
          <cell r="I518" t="str">
            <v>Filozofická fakulta</v>
          </cell>
          <cell r="AB518" t="str">
            <v>UPJŠ</v>
          </cell>
        </row>
        <row r="519">
          <cell r="I519" t="str">
            <v>Fakulta politických vied a medzinárodných vzťahov</v>
          </cell>
          <cell r="AB519" t="str">
            <v>UMB</v>
          </cell>
        </row>
        <row r="520">
          <cell r="I520" t="str">
            <v>Fakulta politických vied a medzinárodných vzťahov</v>
          </cell>
          <cell r="AB520" t="str">
            <v>UMB</v>
          </cell>
        </row>
        <row r="521">
          <cell r="I521" t="str">
            <v>Fakulta politických vied a medzinárodných vzťahov</v>
          </cell>
          <cell r="AB521" t="str">
            <v>UMB</v>
          </cell>
        </row>
        <row r="522">
          <cell r="I522" t="str">
            <v>Fakulta politických vied a medzinárodných vzťahov</v>
          </cell>
          <cell r="AB522" t="str">
            <v>UMB</v>
          </cell>
        </row>
        <row r="523">
          <cell r="I523" t="str">
            <v>Lekárska fakulta</v>
          </cell>
          <cell r="AB523" t="str">
            <v>UPJŠ</v>
          </cell>
        </row>
        <row r="524">
          <cell r="I524" t="str">
            <v>Prírodovedecká fakulta</v>
          </cell>
          <cell r="AB524" t="str">
            <v>UPJŠ</v>
          </cell>
        </row>
        <row r="525">
          <cell r="I525" t="str">
            <v>Lekárska fakulta</v>
          </cell>
          <cell r="AB525" t="str">
            <v>UPJŠ</v>
          </cell>
        </row>
        <row r="526">
          <cell r="I526" t="str">
            <v>Lekárska fakulta</v>
          </cell>
          <cell r="AB526" t="str">
            <v>UPJŠ</v>
          </cell>
        </row>
        <row r="527">
          <cell r="I527" t="str">
            <v>Ekonomická fakulta</v>
          </cell>
          <cell r="AB527" t="str">
            <v>UMB</v>
          </cell>
        </row>
        <row r="528">
          <cell r="I528" t="str">
            <v>Ekonomická fakulta</v>
          </cell>
          <cell r="AB528" t="str">
            <v>UMB</v>
          </cell>
        </row>
        <row r="529">
          <cell r="I529" t="str">
            <v>Ekonomická fakulta</v>
          </cell>
          <cell r="AB529" t="str">
            <v>UMB</v>
          </cell>
        </row>
        <row r="530">
          <cell r="I530" t="str">
            <v>Ekonomická fakulta</v>
          </cell>
          <cell r="AB530" t="str">
            <v>UMB</v>
          </cell>
        </row>
        <row r="531">
          <cell r="I531" t="str">
            <v>Právnická fakulta</v>
          </cell>
          <cell r="AB531" t="str">
            <v>UPJŠ</v>
          </cell>
        </row>
        <row r="532">
          <cell r="I532" t="str">
            <v>Fakulta stredoeurópskych štúdií</v>
          </cell>
          <cell r="AB532" t="str">
            <v>UKF</v>
          </cell>
        </row>
        <row r="533">
          <cell r="I533" t="str">
            <v>Filozofická fakulta</v>
          </cell>
          <cell r="AB533" t="str">
            <v>UKF</v>
          </cell>
        </row>
        <row r="534">
          <cell r="I534" t="str">
            <v>Fakulta stredoeurópskych štúdií</v>
          </cell>
          <cell r="AB534" t="str">
            <v>UKF</v>
          </cell>
        </row>
        <row r="535">
          <cell r="I535" t="str">
            <v>Fakulta prírodných vied</v>
          </cell>
          <cell r="AB535" t="str">
            <v>UKF</v>
          </cell>
        </row>
        <row r="536">
          <cell r="I536" t="str">
            <v>Pedagogická fakulta</v>
          </cell>
          <cell r="AB536" t="str">
            <v>UKF</v>
          </cell>
        </row>
        <row r="537">
          <cell r="I537" t="str">
            <v>Fakulta stredoeurópskych štúdií</v>
          </cell>
          <cell r="AB537" t="str">
            <v>UKF</v>
          </cell>
        </row>
        <row r="538">
          <cell r="I538" t="str">
            <v>Fakulta stredoeurópskych štúdií</v>
          </cell>
          <cell r="AB538" t="str">
            <v>UKF</v>
          </cell>
        </row>
        <row r="539">
          <cell r="I539" t="str">
            <v>Fakulta stredoeurópskych štúdií</v>
          </cell>
          <cell r="AB539" t="str">
            <v>UKF</v>
          </cell>
        </row>
        <row r="540">
          <cell r="I540" t="str">
            <v>Fakulta výtvarných umení</v>
          </cell>
          <cell r="AB540" t="str">
            <v>AU</v>
          </cell>
        </row>
        <row r="541">
          <cell r="I541" t="str">
            <v>Fakulta dramatických umení</v>
          </cell>
          <cell r="AB541" t="str">
            <v>AU</v>
          </cell>
        </row>
        <row r="542">
          <cell r="I542" t="str">
            <v>Fakulta zdravotníctva a sociálnej práce</v>
          </cell>
          <cell r="AB542" t="str">
            <v>TVU</v>
          </cell>
        </row>
        <row r="543">
          <cell r="I543" t="str">
            <v>Fakulta zdravotníctva a sociálnej práce</v>
          </cell>
          <cell r="AB543" t="str">
            <v>TVU</v>
          </cell>
        </row>
        <row r="544">
          <cell r="I544" t="str">
            <v>Fakulta zdravotníctva a sociálnej práce</v>
          </cell>
          <cell r="AB544" t="str">
            <v>TVU</v>
          </cell>
        </row>
        <row r="545">
          <cell r="I545" t="str">
            <v>Fakulta zdravotníctva a sociálnej práce</v>
          </cell>
          <cell r="AB545" t="str">
            <v>TVU</v>
          </cell>
        </row>
        <row r="546">
          <cell r="I546" t="str">
            <v>Fakulta zdravotníctva a sociálnej práce</v>
          </cell>
          <cell r="AB546" t="str">
            <v>TVU</v>
          </cell>
        </row>
        <row r="547">
          <cell r="I547" t="str">
            <v>Fakulta zdravotníctva a sociálnej práce</v>
          </cell>
          <cell r="AB547" t="str">
            <v>TVU</v>
          </cell>
        </row>
        <row r="548">
          <cell r="I548" t="str">
            <v>Evanjelická bohoslovecká fakulta</v>
          </cell>
          <cell r="AB548" t="str">
            <v>UK</v>
          </cell>
        </row>
        <row r="549">
          <cell r="I549" t="str">
            <v>Fakulta sociálnych vied</v>
          </cell>
          <cell r="AB549" t="str">
            <v>UCM</v>
          </cell>
        </row>
        <row r="550">
          <cell r="I550" t="str">
            <v>Fakulta masmediálnej komunikácie</v>
          </cell>
          <cell r="AB550" t="str">
            <v>UCM</v>
          </cell>
        </row>
        <row r="551">
          <cell r="I551" t="str">
            <v>Fakulta masmediálnej komunikácie</v>
          </cell>
          <cell r="AB551" t="str">
            <v>UCM</v>
          </cell>
        </row>
        <row r="552">
          <cell r="I552" t="str">
            <v>Fakulta sociálnych vied</v>
          </cell>
          <cell r="AB552" t="str">
            <v>UCM</v>
          </cell>
        </row>
        <row r="553">
          <cell r="I553" t="str">
            <v>Fakulta sociálnych vied</v>
          </cell>
          <cell r="AB553" t="str">
            <v>UCM</v>
          </cell>
        </row>
        <row r="554">
          <cell r="I554" t="str">
            <v>Fakulta sociálnych vied</v>
          </cell>
          <cell r="AB554" t="str">
            <v>UCM</v>
          </cell>
        </row>
        <row r="555">
          <cell r="I555" t="str">
            <v>Filozofická fakulta</v>
          </cell>
          <cell r="AB555" t="str">
            <v>UCM</v>
          </cell>
        </row>
        <row r="556">
          <cell r="I556" t="str">
            <v>Filozofická fakulta</v>
          </cell>
          <cell r="AB556" t="str">
            <v>UCM</v>
          </cell>
        </row>
        <row r="557">
          <cell r="I557" t="str">
            <v>Fakulta sociálnych vied</v>
          </cell>
          <cell r="AB557" t="str">
            <v>UCM</v>
          </cell>
        </row>
        <row r="558">
          <cell r="I558" t="str">
            <v>Fakulta sociálnych vied</v>
          </cell>
          <cell r="AB558" t="str">
            <v>UCM</v>
          </cell>
        </row>
        <row r="559">
          <cell r="I559" t="str">
            <v>Fakulta sociálnych vied</v>
          </cell>
          <cell r="AB559" t="str">
            <v>UCM</v>
          </cell>
        </row>
        <row r="560">
          <cell r="I560">
            <v>0</v>
          </cell>
          <cell r="AB560" t="str">
            <v>UCM</v>
          </cell>
        </row>
        <row r="561">
          <cell r="I561" t="str">
            <v>Fakulta prírodných vied</v>
          </cell>
          <cell r="AB561" t="str">
            <v>UKF</v>
          </cell>
        </row>
        <row r="562">
          <cell r="I562" t="str">
            <v>Fakulta prírodných vied</v>
          </cell>
          <cell r="AB562" t="str">
            <v>UKF</v>
          </cell>
        </row>
        <row r="563">
          <cell r="I563" t="str">
            <v>Fakulta prírodných vied</v>
          </cell>
          <cell r="AB563" t="str">
            <v>UKF</v>
          </cell>
        </row>
        <row r="564">
          <cell r="I564" t="str">
            <v>Fakulta prírodných vied</v>
          </cell>
          <cell r="AB564" t="str">
            <v>UKF</v>
          </cell>
        </row>
        <row r="565">
          <cell r="I565" t="str">
            <v>Fakulta prírodných vied</v>
          </cell>
          <cell r="AB565" t="str">
            <v>UKF</v>
          </cell>
        </row>
        <row r="566">
          <cell r="I566" t="str">
            <v>Fakulta prírodných vied</v>
          </cell>
          <cell r="AB566" t="str">
            <v>UKF</v>
          </cell>
        </row>
        <row r="567">
          <cell r="I567" t="str">
            <v>Fakulta prírodných vied</v>
          </cell>
          <cell r="AB567" t="str">
            <v>UKF</v>
          </cell>
        </row>
        <row r="568">
          <cell r="I568" t="str">
            <v>Fakulta prírodných vied</v>
          </cell>
          <cell r="AB568" t="str">
            <v>UKF</v>
          </cell>
        </row>
        <row r="569">
          <cell r="I569" t="str">
            <v>Fakulta prírodných vied</v>
          </cell>
          <cell r="AB569" t="str">
            <v>UKF</v>
          </cell>
        </row>
        <row r="570">
          <cell r="I570" t="str">
            <v>Fakulta prírodných vied</v>
          </cell>
          <cell r="AB570" t="str">
            <v>UKF</v>
          </cell>
        </row>
        <row r="571">
          <cell r="I571" t="str">
            <v>Fakulta prírodných vied</v>
          </cell>
          <cell r="AB571" t="str">
            <v>UKF</v>
          </cell>
        </row>
        <row r="572">
          <cell r="I572" t="str">
            <v>Fakulta telesnej výchovy a športu</v>
          </cell>
          <cell r="AB572" t="str">
            <v>UK</v>
          </cell>
        </row>
        <row r="573">
          <cell r="I573" t="str">
            <v>Filozofická fakulta</v>
          </cell>
          <cell r="AB573" t="str">
            <v>UK</v>
          </cell>
        </row>
        <row r="574">
          <cell r="I574" t="str">
            <v>Filozofická fakulta</v>
          </cell>
          <cell r="AB574" t="str">
            <v>UK</v>
          </cell>
        </row>
        <row r="575">
          <cell r="I575" t="str">
            <v>Filozofická fakulta</v>
          </cell>
          <cell r="AB575" t="str">
            <v>UK</v>
          </cell>
        </row>
        <row r="576">
          <cell r="I576" t="str">
            <v>Filozofická fakulta</v>
          </cell>
          <cell r="AB576" t="str">
            <v>UK</v>
          </cell>
        </row>
        <row r="577">
          <cell r="I577" t="str">
            <v>Filozofická fakulta</v>
          </cell>
          <cell r="AB577" t="str">
            <v>UK</v>
          </cell>
        </row>
        <row r="578">
          <cell r="I578" t="str">
            <v>Filozofická fakulta</v>
          </cell>
          <cell r="AB578" t="str">
            <v>UK</v>
          </cell>
        </row>
        <row r="579">
          <cell r="I579" t="str">
            <v>Filozofická fakulta</v>
          </cell>
          <cell r="AB579" t="str">
            <v>UK</v>
          </cell>
        </row>
        <row r="580">
          <cell r="I580" t="str">
            <v>Filozofická fakulta</v>
          </cell>
          <cell r="AB580" t="str">
            <v>UK</v>
          </cell>
        </row>
        <row r="581">
          <cell r="I581" t="str">
            <v>Filozofická fakulta</v>
          </cell>
          <cell r="AB581" t="str">
            <v>UK</v>
          </cell>
        </row>
        <row r="582">
          <cell r="I582" t="str">
            <v>Filozofická fakulta</v>
          </cell>
          <cell r="AB582" t="str">
            <v>UK</v>
          </cell>
        </row>
        <row r="583">
          <cell r="I583" t="str">
            <v>Filozofická fakulta</v>
          </cell>
          <cell r="AB583" t="str">
            <v>UK</v>
          </cell>
        </row>
        <row r="584">
          <cell r="I584" t="str">
            <v>Filozofická fakulta</v>
          </cell>
          <cell r="AB584" t="str">
            <v>UK</v>
          </cell>
        </row>
        <row r="585">
          <cell r="I585" t="str">
            <v>Filozofická fakulta</v>
          </cell>
          <cell r="AB585" t="str">
            <v>UK</v>
          </cell>
        </row>
        <row r="586">
          <cell r="I586" t="str">
            <v>Filozofická fakulta</v>
          </cell>
          <cell r="AB586" t="str">
            <v>UK</v>
          </cell>
        </row>
        <row r="587">
          <cell r="I587" t="str">
            <v>Filozofická fakulta</v>
          </cell>
          <cell r="AB587" t="str">
            <v>UK</v>
          </cell>
        </row>
        <row r="588">
          <cell r="I588" t="str">
            <v>Filozofická fakulta</v>
          </cell>
          <cell r="AB588" t="str">
            <v>UK</v>
          </cell>
        </row>
        <row r="589">
          <cell r="I589" t="str">
            <v>Filozofická fakulta</v>
          </cell>
          <cell r="AB589" t="str">
            <v>UK</v>
          </cell>
        </row>
        <row r="590">
          <cell r="I590" t="str">
            <v>Filozofická fakulta</v>
          </cell>
          <cell r="AB590" t="str">
            <v>UK</v>
          </cell>
        </row>
        <row r="591">
          <cell r="I591" t="str">
            <v>Filozofická fakulta</v>
          </cell>
          <cell r="AB591" t="str">
            <v>UK</v>
          </cell>
        </row>
        <row r="592">
          <cell r="I592" t="str">
            <v>Filozofická fakulta</v>
          </cell>
          <cell r="AB592" t="str">
            <v>UK</v>
          </cell>
        </row>
        <row r="593">
          <cell r="I593" t="str">
            <v>Filozofická fakulta</v>
          </cell>
          <cell r="AB593" t="str">
            <v>UK</v>
          </cell>
        </row>
        <row r="594">
          <cell r="I594" t="str">
            <v>Filozofická fakulta</v>
          </cell>
          <cell r="AB594" t="str">
            <v>UK</v>
          </cell>
        </row>
        <row r="595">
          <cell r="I595" t="str">
            <v>Filozofická fakulta</v>
          </cell>
          <cell r="AB595" t="str">
            <v>UK</v>
          </cell>
        </row>
        <row r="596">
          <cell r="I596" t="str">
            <v>Filozofická fakulta</v>
          </cell>
          <cell r="AB596" t="str">
            <v>UK</v>
          </cell>
        </row>
        <row r="597">
          <cell r="I597" t="str">
            <v>Filozofická fakulta</v>
          </cell>
          <cell r="AB597" t="str">
            <v>UK</v>
          </cell>
        </row>
        <row r="598">
          <cell r="I598" t="str">
            <v>Filozofická fakulta</v>
          </cell>
          <cell r="AB598" t="str">
            <v>UK</v>
          </cell>
        </row>
        <row r="599">
          <cell r="I599" t="str">
            <v>Filozofická fakulta</v>
          </cell>
          <cell r="AB599" t="str">
            <v>UK</v>
          </cell>
        </row>
        <row r="600">
          <cell r="I600" t="str">
            <v>Filozofická fakulta</v>
          </cell>
          <cell r="AB600" t="str">
            <v>UK</v>
          </cell>
        </row>
        <row r="601">
          <cell r="I601" t="str">
            <v>Pedagogická fakulta</v>
          </cell>
          <cell r="AB601" t="str">
            <v>UK</v>
          </cell>
        </row>
        <row r="602">
          <cell r="I602" t="str">
            <v>Pedagogická fakulta</v>
          </cell>
          <cell r="AB602" t="str">
            <v>UK</v>
          </cell>
        </row>
        <row r="603">
          <cell r="I603" t="str">
            <v>Pedagogická fakulta</v>
          </cell>
          <cell r="AB603" t="str">
            <v>UK</v>
          </cell>
        </row>
        <row r="604">
          <cell r="I604" t="str">
            <v>Pedagogická fakulta</v>
          </cell>
          <cell r="AB604" t="str">
            <v>UK</v>
          </cell>
        </row>
        <row r="605">
          <cell r="I605" t="str">
            <v>Pedagogická fakulta</v>
          </cell>
          <cell r="AB605" t="str">
            <v>UK</v>
          </cell>
        </row>
        <row r="606">
          <cell r="I606" t="str">
            <v>Pedagogická fakulta</v>
          </cell>
          <cell r="AB606" t="str">
            <v>UK</v>
          </cell>
        </row>
        <row r="607">
          <cell r="I607" t="str">
            <v>Pedagogická fakulta</v>
          </cell>
          <cell r="AB607" t="str">
            <v>UK</v>
          </cell>
        </row>
        <row r="608">
          <cell r="I608" t="str">
            <v>Pedagogická fakulta</v>
          </cell>
          <cell r="AB608" t="str">
            <v>UK</v>
          </cell>
        </row>
        <row r="609">
          <cell r="I609" t="str">
            <v>Pedagogická fakulta</v>
          </cell>
          <cell r="AB609" t="str">
            <v>UK</v>
          </cell>
        </row>
        <row r="610">
          <cell r="I610" t="str">
            <v>Pedagogická fakulta</v>
          </cell>
          <cell r="AB610" t="str">
            <v>UK</v>
          </cell>
        </row>
        <row r="611">
          <cell r="I611" t="str">
            <v>Pedagogická fakulta</v>
          </cell>
          <cell r="AB611" t="str">
            <v>UK</v>
          </cell>
        </row>
        <row r="612">
          <cell r="I612" t="str">
            <v>Evanjelická bohoslovecká fakulta</v>
          </cell>
          <cell r="AB612" t="str">
            <v>UK</v>
          </cell>
        </row>
        <row r="613">
          <cell r="I613" t="str">
            <v>Pedagogická fakulta</v>
          </cell>
          <cell r="AB613" t="str">
            <v>UK</v>
          </cell>
        </row>
        <row r="614">
          <cell r="I614" t="str">
            <v>Pedagogická fakulta</v>
          </cell>
          <cell r="AB614" t="str">
            <v>UK</v>
          </cell>
        </row>
        <row r="615">
          <cell r="I615" t="str">
            <v>Pedagogická fakulta</v>
          </cell>
          <cell r="AB615" t="str">
            <v>UK</v>
          </cell>
        </row>
        <row r="616">
          <cell r="I616" t="str">
            <v>Pedagogická fakulta</v>
          </cell>
          <cell r="AB616" t="str">
            <v>UK</v>
          </cell>
        </row>
        <row r="617">
          <cell r="I617" t="str">
            <v>Pedagogická fakulta</v>
          </cell>
          <cell r="AB617" t="str">
            <v>UK</v>
          </cell>
        </row>
        <row r="618">
          <cell r="I618" t="str">
            <v>Filozofická fakulta</v>
          </cell>
          <cell r="AB618" t="str">
            <v>KU</v>
          </cell>
        </row>
        <row r="619">
          <cell r="I619" t="str">
            <v>Filozofická fakulta</v>
          </cell>
          <cell r="AB619" t="str">
            <v>KU</v>
          </cell>
        </row>
        <row r="620">
          <cell r="I620" t="str">
            <v>Filozofická fakulta</v>
          </cell>
          <cell r="AB620" t="str">
            <v>KU</v>
          </cell>
        </row>
        <row r="621">
          <cell r="I621" t="str">
            <v>Filozofická fakulta</v>
          </cell>
          <cell r="AB621" t="str">
            <v>KU</v>
          </cell>
        </row>
        <row r="622">
          <cell r="I622" t="str">
            <v>Filozofická fakulta</v>
          </cell>
          <cell r="AB622" t="str">
            <v>KU</v>
          </cell>
        </row>
        <row r="623">
          <cell r="I623" t="str">
            <v>Filozofická fakulta</v>
          </cell>
          <cell r="AB623" t="str">
            <v>KU</v>
          </cell>
        </row>
        <row r="624">
          <cell r="I624" t="str">
            <v>Filozofická fakulta</v>
          </cell>
          <cell r="AB624" t="str">
            <v>KU</v>
          </cell>
        </row>
        <row r="625">
          <cell r="I625" t="str">
            <v>Filozofická fakulta</v>
          </cell>
          <cell r="AB625" t="str">
            <v>KU</v>
          </cell>
        </row>
        <row r="626">
          <cell r="I626" t="str">
            <v>Jesseniova lekárska fakulta v Martine</v>
          </cell>
          <cell r="AB626" t="str">
            <v>UK</v>
          </cell>
        </row>
        <row r="627">
          <cell r="I627" t="str">
            <v>Jesseniova lekárska fakulta v Martine</v>
          </cell>
          <cell r="AB627" t="str">
            <v>UK</v>
          </cell>
        </row>
        <row r="628">
          <cell r="I628" t="str">
            <v>Jesseniova lekárska fakulta v Martine</v>
          </cell>
          <cell r="AB628" t="str">
            <v>UK</v>
          </cell>
        </row>
        <row r="629">
          <cell r="I629" t="str">
            <v>Jesseniova lekárska fakulta v Martine</v>
          </cell>
          <cell r="AB629" t="str">
            <v>UK</v>
          </cell>
        </row>
        <row r="630">
          <cell r="I630" t="str">
            <v>Jesseniova lekárska fakulta v Martine</v>
          </cell>
          <cell r="AB630" t="str">
            <v>UK</v>
          </cell>
        </row>
        <row r="631">
          <cell r="I631" t="str">
            <v>Jesseniova lekárska fakulta v Martine</v>
          </cell>
          <cell r="AB631" t="str">
            <v>UK</v>
          </cell>
        </row>
        <row r="632">
          <cell r="I632" t="str">
            <v>Fakulta hospodárskej informatiky</v>
          </cell>
          <cell r="AB632" t="str">
            <v>EU</v>
          </cell>
        </row>
        <row r="633">
          <cell r="I633" t="str">
            <v>Národohospodárska fakulta</v>
          </cell>
          <cell r="AB633" t="str">
            <v>EU</v>
          </cell>
        </row>
        <row r="634">
          <cell r="I634" t="str">
            <v>Národohospodárska fakulta</v>
          </cell>
          <cell r="AB634" t="str">
            <v>EU</v>
          </cell>
        </row>
        <row r="635">
          <cell r="I635" t="str">
            <v>Národohospodárska fakulta</v>
          </cell>
          <cell r="AB635" t="str">
            <v>EU</v>
          </cell>
        </row>
        <row r="636">
          <cell r="I636" t="str">
            <v>Národohospodárska fakulta</v>
          </cell>
          <cell r="AB636" t="str">
            <v>EU</v>
          </cell>
        </row>
        <row r="637">
          <cell r="I637" t="str">
            <v>Fakulta hospodárskej informatiky</v>
          </cell>
          <cell r="AB637" t="str">
            <v>EU</v>
          </cell>
        </row>
        <row r="638">
          <cell r="I638" t="str">
            <v>Národohospodárska fakulta</v>
          </cell>
          <cell r="AB638" t="str">
            <v>EU</v>
          </cell>
        </row>
        <row r="639">
          <cell r="I639" t="str">
            <v>Obchodná fakulta</v>
          </cell>
          <cell r="AB639" t="str">
            <v>EU</v>
          </cell>
        </row>
        <row r="640">
          <cell r="I640" t="str">
            <v>Fakulta podnikového manažmentu</v>
          </cell>
          <cell r="AB640" t="str">
            <v>EU</v>
          </cell>
        </row>
        <row r="641">
          <cell r="I641" t="str">
            <v>Fakulta hospodárskej informatiky</v>
          </cell>
          <cell r="AB641" t="str">
            <v>EU</v>
          </cell>
        </row>
        <row r="642">
          <cell r="I642" t="str">
            <v>Národohospodárska fakulta</v>
          </cell>
          <cell r="AB642" t="str">
            <v>EU</v>
          </cell>
        </row>
        <row r="643">
          <cell r="I643" t="str">
            <v>Národohospodárska fakulta</v>
          </cell>
          <cell r="AB643" t="str">
            <v>EU</v>
          </cell>
        </row>
        <row r="644">
          <cell r="I644" t="str">
            <v>Fakulta hospodárskej informatiky</v>
          </cell>
          <cell r="AB644" t="str">
            <v>EU</v>
          </cell>
        </row>
        <row r="645">
          <cell r="I645" t="str">
            <v>Národohospodárska fakulta</v>
          </cell>
          <cell r="AB645" t="str">
            <v>EU</v>
          </cell>
        </row>
        <row r="646">
          <cell r="I646" t="str">
            <v>Fakulta aplikovaných jazykov</v>
          </cell>
          <cell r="AB646" t="str">
            <v>EU</v>
          </cell>
        </row>
        <row r="647">
          <cell r="I647" t="str">
            <v>Národohospodárska fakulta</v>
          </cell>
          <cell r="AB647" t="str">
            <v>EU</v>
          </cell>
        </row>
        <row r="648">
          <cell r="I648" t="str">
            <v>Fakulta hospodárskej informatiky</v>
          </cell>
          <cell r="AB648" t="str">
            <v>EU</v>
          </cell>
        </row>
        <row r="649">
          <cell r="I649" t="str">
            <v>Obchodná fakulta</v>
          </cell>
          <cell r="AB649" t="str">
            <v>EU</v>
          </cell>
        </row>
        <row r="650">
          <cell r="I650" t="str">
            <v>Fakulta medzinárodných vzťahov</v>
          </cell>
          <cell r="AB650" t="str">
            <v>EU</v>
          </cell>
        </row>
        <row r="651">
          <cell r="I651" t="str">
            <v>Podnikovohospodárska fakulta v Košiciach</v>
          </cell>
          <cell r="AB651" t="str">
            <v>EU</v>
          </cell>
        </row>
        <row r="652">
          <cell r="I652" t="str">
            <v>Fakulta podnikového manažmentu</v>
          </cell>
          <cell r="AB652" t="str">
            <v>EU</v>
          </cell>
        </row>
        <row r="653">
          <cell r="I653" t="str">
            <v>Národohospodárska fakulta</v>
          </cell>
          <cell r="AB653" t="str">
            <v>EU</v>
          </cell>
        </row>
        <row r="654">
          <cell r="I654" t="str">
            <v>Obchodná fakulta</v>
          </cell>
          <cell r="AB654" t="str">
            <v>EU</v>
          </cell>
        </row>
        <row r="655">
          <cell r="I655" t="str">
            <v>Fakulta matematiky, fyziky a informatiky</v>
          </cell>
          <cell r="AB655" t="str">
            <v>UK</v>
          </cell>
        </row>
        <row r="656">
          <cell r="I656" t="str">
            <v>Fakulta matematiky, fyziky a informatiky</v>
          </cell>
          <cell r="AB656" t="str">
            <v>UK</v>
          </cell>
        </row>
        <row r="657">
          <cell r="I657" t="str">
            <v>Fakulta matematiky, fyziky a informatiky</v>
          </cell>
          <cell r="AB657" t="str">
            <v>UK</v>
          </cell>
        </row>
        <row r="658">
          <cell r="I658" t="str">
            <v>Fakulta matematiky, fyziky a informatiky</v>
          </cell>
          <cell r="AB658" t="str">
            <v>UK</v>
          </cell>
        </row>
        <row r="659">
          <cell r="I659" t="str">
            <v>Fakulta matematiky, fyziky a informatiky</v>
          </cell>
          <cell r="AB659" t="str">
            <v>UK</v>
          </cell>
        </row>
        <row r="660">
          <cell r="I660" t="str">
            <v>Fakulta matematiky, fyziky a informatiky</v>
          </cell>
          <cell r="AB660" t="str">
            <v>UK</v>
          </cell>
        </row>
        <row r="661">
          <cell r="I661" t="str">
            <v>Fakulta matematiky, fyziky a informatiky</v>
          </cell>
          <cell r="AB661" t="str">
            <v>UK</v>
          </cell>
        </row>
        <row r="662">
          <cell r="I662" t="str">
            <v>Fakulta matematiky, fyziky a informatiky</v>
          </cell>
          <cell r="AB662" t="str">
            <v>UK</v>
          </cell>
        </row>
        <row r="663">
          <cell r="I663" t="str">
            <v>Farmaceutická fakulta</v>
          </cell>
          <cell r="AB663" t="str">
            <v>UK</v>
          </cell>
        </row>
        <row r="664">
          <cell r="I664" t="str">
            <v>Lesnícka fakulta</v>
          </cell>
          <cell r="AB664" t="str">
            <v>TUZVO</v>
          </cell>
        </row>
        <row r="665">
          <cell r="I665" t="str">
            <v>Fakulta ekológie a environmentalistiky</v>
          </cell>
          <cell r="AB665" t="str">
            <v>TUZVO</v>
          </cell>
        </row>
        <row r="666">
          <cell r="I666" t="str">
            <v>Lesnícka fakulta</v>
          </cell>
          <cell r="AB666" t="str">
            <v>TUZVO</v>
          </cell>
        </row>
        <row r="667">
          <cell r="I667" t="str">
            <v>Lesnícka fakulta</v>
          </cell>
          <cell r="AB667" t="str">
            <v>TUZVO</v>
          </cell>
        </row>
        <row r="668">
          <cell r="I668" t="str">
            <v>Lesnícka fakulta</v>
          </cell>
          <cell r="AB668" t="str">
            <v>TUZVO</v>
          </cell>
        </row>
        <row r="669">
          <cell r="I669" t="str">
            <v>Fakulta techniky</v>
          </cell>
          <cell r="AB669" t="str">
            <v>TUZVO</v>
          </cell>
        </row>
        <row r="670">
          <cell r="I670" t="str">
            <v>Fakulta techniky</v>
          </cell>
          <cell r="AB670" t="str">
            <v>TUZVO</v>
          </cell>
        </row>
        <row r="671">
          <cell r="I671" t="str">
            <v>Drevárska fakulta</v>
          </cell>
          <cell r="AB671" t="str">
            <v>TUZVO</v>
          </cell>
        </row>
        <row r="672">
          <cell r="I672" t="str">
            <v>Fakulta techniky</v>
          </cell>
          <cell r="AB672" t="str">
            <v>TUZVO</v>
          </cell>
        </row>
        <row r="673">
          <cell r="I673">
            <v>0</v>
          </cell>
          <cell r="AB673" t="str">
            <v>TUZVO</v>
          </cell>
        </row>
        <row r="674">
          <cell r="I674" t="str">
            <v>Fakulta sociálnych vied a zdravotníctva</v>
          </cell>
          <cell r="AB674" t="str">
            <v>UKF</v>
          </cell>
        </row>
        <row r="675">
          <cell r="I675" t="str">
            <v>Fakulta sociálnych vied a zdravotníctva</v>
          </cell>
          <cell r="AB675" t="str">
            <v>UKF</v>
          </cell>
        </row>
        <row r="676">
          <cell r="I676" t="str">
            <v>Fakulta zdravotníctva</v>
          </cell>
          <cell r="AB676" t="str">
            <v>KU</v>
          </cell>
        </row>
        <row r="677">
          <cell r="I677" t="str">
            <v>Fakulta zdravotníctva</v>
          </cell>
          <cell r="AB677" t="str">
            <v>KU</v>
          </cell>
        </row>
        <row r="678">
          <cell r="I678" t="str">
            <v>Letecká fakulta</v>
          </cell>
          <cell r="AB678" t="str">
            <v>TUKE</v>
          </cell>
        </row>
        <row r="679">
          <cell r="I679" t="str">
            <v>Letecká fakulta</v>
          </cell>
          <cell r="AB679" t="str">
            <v>TUKE</v>
          </cell>
        </row>
        <row r="680">
          <cell r="I680" t="str">
            <v>Letecká fakulta</v>
          </cell>
          <cell r="AB680" t="str">
            <v>TUKE</v>
          </cell>
        </row>
        <row r="681">
          <cell r="I681" t="str">
            <v>Letecká fakulta</v>
          </cell>
          <cell r="AB681" t="str">
            <v>TUKE</v>
          </cell>
        </row>
        <row r="682">
          <cell r="I682" t="str">
            <v>Strojnícka fakulta</v>
          </cell>
          <cell r="AB682" t="str">
            <v>TUKE</v>
          </cell>
        </row>
        <row r="683">
          <cell r="I683" t="str">
            <v>Strojnícka fakulta</v>
          </cell>
          <cell r="AB683" t="str">
            <v>TUKE</v>
          </cell>
        </row>
        <row r="684">
          <cell r="I684" t="str">
            <v>Strojnícka fakulta</v>
          </cell>
          <cell r="AB684" t="str">
            <v>TUKE</v>
          </cell>
        </row>
        <row r="685">
          <cell r="I685" t="str">
            <v>Strojnícka fakulta</v>
          </cell>
          <cell r="AB685" t="str">
            <v>TUKE</v>
          </cell>
        </row>
        <row r="686">
          <cell r="I686" t="str">
            <v>Strojnícka fakulta</v>
          </cell>
          <cell r="AB686" t="str">
            <v>TUKE</v>
          </cell>
        </row>
        <row r="687">
          <cell r="I687" t="str">
            <v>Strojnícka fakulta</v>
          </cell>
          <cell r="AB687" t="str">
            <v>TUKE</v>
          </cell>
        </row>
        <row r="688">
          <cell r="I688" t="str">
            <v>Fakulta elektrotechniky a informatiky</v>
          </cell>
          <cell r="AB688" t="str">
            <v>TUKE</v>
          </cell>
        </row>
        <row r="689">
          <cell r="I689" t="str">
            <v>Fakulta elektrotechniky a informatiky</v>
          </cell>
          <cell r="AB689" t="str">
            <v>TUKE</v>
          </cell>
        </row>
        <row r="690">
          <cell r="I690" t="str">
            <v>Fakulta elektrotechniky a informatiky</v>
          </cell>
          <cell r="AB690" t="str">
            <v>TUKE</v>
          </cell>
        </row>
        <row r="691">
          <cell r="I691" t="str">
            <v>Fakulta elektrotechniky a informatiky</v>
          </cell>
          <cell r="AB691" t="str">
            <v>TUKE</v>
          </cell>
        </row>
        <row r="692">
          <cell r="I692" t="str">
            <v>Fakulta elektrotechniky a informatiky</v>
          </cell>
          <cell r="AB692" t="str">
            <v>TUKE</v>
          </cell>
        </row>
        <row r="693">
          <cell r="I693" t="str">
            <v>Fakulta elektrotechniky a informatiky</v>
          </cell>
          <cell r="AB693" t="str">
            <v>TUKE</v>
          </cell>
        </row>
        <row r="694">
          <cell r="I694" t="str">
            <v>Fakulta elektrotechniky a informatiky</v>
          </cell>
          <cell r="AB694" t="str">
            <v>TUKE</v>
          </cell>
        </row>
        <row r="695">
          <cell r="I695" t="str">
            <v>Fakulta elektrotechniky a informatiky</v>
          </cell>
          <cell r="AB695" t="str">
            <v>TUKE</v>
          </cell>
        </row>
        <row r="696">
          <cell r="I696" t="str">
            <v>Fakulta elektrotechniky a informatiky</v>
          </cell>
          <cell r="AB696" t="str">
            <v>TUKE</v>
          </cell>
        </row>
        <row r="697">
          <cell r="I697" t="str">
            <v>Stavebná fakulta</v>
          </cell>
          <cell r="AB697" t="str">
            <v>TUKE</v>
          </cell>
        </row>
        <row r="698">
          <cell r="I698" t="str">
            <v>Stavebná fakulta</v>
          </cell>
          <cell r="AB698" t="str">
            <v>TUKE</v>
          </cell>
        </row>
        <row r="699">
          <cell r="I699" t="str">
            <v>Stavebná fakulta</v>
          </cell>
          <cell r="AB699" t="str">
            <v>TUKE</v>
          </cell>
        </row>
        <row r="700">
          <cell r="I700" t="str">
            <v>Stavebná fakulta</v>
          </cell>
          <cell r="AB700" t="str">
            <v>TUKE</v>
          </cell>
        </row>
        <row r="701">
          <cell r="I701" t="str">
            <v>Stavebná fakulta</v>
          </cell>
          <cell r="AB701" t="str">
            <v>TUKE</v>
          </cell>
        </row>
        <row r="702">
          <cell r="I702" t="str">
            <v>Fakulta umení</v>
          </cell>
          <cell r="AB702" t="str">
            <v>TUKE</v>
          </cell>
        </row>
        <row r="703">
          <cell r="I703" t="str">
            <v>Fakulta umení</v>
          </cell>
          <cell r="AB703" t="str">
            <v>TUKE</v>
          </cell>
        </row>
        <row r="704">
          <cell r="I704" t="str">
            <v>Ekonomická fakulta</v>
          </cell>
          <cell r="AB704" t="str">
            <v>TUKE</v>
          </cell>
        </row>
        <row r="705">
          <cell r="I705" t="str">
            <v>Fakulta výrobných technológií so sídlom v Prešove</v>
          </cell>
          <cell r="AB705" t="str">
            <v>TUKE</v>
          </cell>
        </row>
        <row r="706">
          <cell r="I706" t="str">
            <v>Fakulta výrobných technológií so sídlom v Prešove</v>
          </cell>
          <cell r="AB706" t="str">
            <v>TUKE</v>
          </cell>
        </row>
        <row r="707">
          <cell r="I707" t="str">
            <v>Fakulta výrobných technológií so sídlom v Prešove</v>
          </cell>
          <cell r="AB707" t="str">
            <v>TUKE</v>
          </cell>
        </row>
        <row r="708">
          <cell r="I708" t="str">
            <v>Fakulta výrobných technológií so sídlom v Prešove</v>
          </cell>
          <cell r="AB708" t="str">
            <v>TUKE</v>
          </cell>
        </row>
        <row r="709">
          <cell r="I709" t="str">
            <v>Fakulta baníctva, ekológie, riadenia a geotechnológií</v>
          </cell>
          <cell r="AB709" t="str">
            <v>TUKE</v>
          </cell>
        </row>
        <row r="710">
          <cell r="I710" t="str">
            <v>Fakulta baníctva, ekológie, riadenia a geotechnológií</v>
          </cell>
          <cell r="AB710" t="str">
            <v>TUKE</v>
          </cell>
        </row>
        <row r="711">
          <cell r="I711" t="str">
            <v>Fakulta baníctva, ekológie, riadenia a geotechnológií</v>
          </cell>
          <cell r="AB711" t="str">
            <v>TUKE</v>
          </cell>
        </row>
        <row r="712">
          <cell r="I712" t="str">
            <v>Fakulta baníctva, ekológie, riadenia a geotechnológií</v>
          </cell>
          <cell r="AB712" t="str">
            <v>TUKE</v>
          </cell>
        </row>
        <row r="713">
          <cell r="I713" t="str">
            <v>Fakulta baníctva, ekológie, riadenia a geotechnológií</v>
          </cell>
          <cell r="AB713" t="str">
            <v>TUKE</v>
          </cell>
        </row>
        <row r="714">
          <cell r="I714" t="str">
            <v>Fakulta baníctva, ekológie, riadenia a geotechnológií</v>
          </cell>
          <cell r="AB714" t="str">
            <v>TUKE</v>
          </cell>
        </row>
        <row r="715">
          <cell r="I715" t="str">
            <v>Fakulta baníctva, ekológie, riadenia a geotechnológií</v>
          </cell>
          <cell r="AB715" t="str">
            <v>TUKE</v>
          </cell>
        </row>
        <row r="716">
          <cell r="I716" t="str">
            <v>Fakulta baníctva, ekológie, riadenia a geotechnológií</v>
          </cell>
          <cell r="AB716" t="str">
            <v>TUKE</v>
          </cell>
        </row>
        <row r="717">
          <cell r="I717" t="str">
            <v>Fakulta baníctva, ekológie, riadenia a geotechnológií</v>
          </cell>
          <cell r="AB717" t="str">
            <v>TUKE</v>
          </cell>
        </row>
        <row r="718">
          <cell r="I718" t="str">
            <v>Pedagogická fakulta</v>
          </cell>
          <cell r="AB718" t="str">
            <v>KU</v>
          </cell>
        </row>
        <row r="719">
          <cell r="I719" t="str">
            <v>Pedagogická fakulta</v>
          </cell>
          <cell r="AB719" t="str">
            <v>KU</v>
          </cell>
        </row>
        <row r="720">
          <cell r="I720" t="str">
            <v>Pedagogická fakulta</v>
          </cell>
          <cell r="AB720" t="str">
            <v>KU</v>
          </cell>
        </row>
        <row r="721">
          <cell r="I721" t="str">
            <v>Pedagogická fakulta</v>
          </cell>
          <cell r="AB721" t="str">
            <v>KU</v>
          </cell>
        </row>
        <row r="722">
          <cell r="I722" t="str">
            <v>Pedagogická fakulta</v>
          </cell>
          <cell r="AB722" t="str">
            <v>KU</v>
          </cell>
        </row>
        <row r="723">
          <cell r="I723" t="str">
            <v>Pedagogická fakulta</v>
          </cell>
          <cell r="AB723" t="str">
            <v>KU</v>
          </cell>
        </row>
        <row r="724">
          <cell r="I724" t="str">
            <v>Pedagogická fakulta</v>
          </cell>
          <cell r="AB724" t="str">
            <v>KU</v>
          </cell>
        </row>
        <row r="725">
          <cell r="I725" t="str">
            <v>Pedagogická fakulta</v>
          </cell>
          <cell r="AB725" t="str">
            <v>KU</v>
          </cell>
        </row>
        <row r="726">
          <cell r="I726" t="str">
            <v>Pedagogická fakulta</v>
          </cell>
          <cell r="AB726" t="str">
            <v>KU</v>
          </cell>
        </row>
        <row r="727">
          <cell r="I727" t="str">
            <v>Pedagogická fakulta</v>
          </cell>
          <cell r="AB727" t="str">
            <v>KU</v>
          </cell>
        </row>
        <row r="728">
          <cell r="I728" t="str">
            <v>Pedagogická fakulta</v>
          </cell>
          <cell r="AB728" t="str">
            <v>KU</v>
          </cell>
        </row>
        <row r="729">
          <cell r="I729" t="str">
            <v>Pedagogická fakulta</v>
          </cell>
          <cell r="AB729" t="str">
            <v>KU</v>
          </cell>
        </row>
        <row r="730">
          <cell r="I730" t="str">
            <v>Pedagogická fakulta</v>
          </cell>
          <cell r="AB730" t="str">
            <v>KU</v>
          </cell>
        </row>
        <row r="731">
          <cell r="I731">
            <v>0</v>
          </cell>
          <cell r="AB731" t="str">
            <v>B-MšLš</v>
          </cell>
        </row>
        <row r="732">
          <cell r="I732" t="str">
            <v>Filozofická fakulta</v>
          </cell>
          <cell r="AB732" t="str">
            <v>UKF</v>
          </cell>
        </row>
        <row r="733">
          <cell r="I733" t="str">
            <v>Filozofická fakulta</v>
          </cell>
          <cell r="AB733" t="str">
            <v>UKF</v>
          </cell>
        </row>
        <row r="734">
          <cell r="I734" t="str">
            <v>Filozofická fakulta</v>
          </cell>
          <cell r="AB734" t="str">
            <v>UKF</v>
          </cell>
        </row>
        <row r="735">
          <cell r="I735" t="str">
            <v>Filozofická fakulta</v>
          </cell>
          <cell r="AB735" t="str">
            <v>UKF</v>
          </cell>
        </row>
        <row r="736">
          <cell r="I736" t="str">
            <v>Filozofická fakulta</v>
          </cell>
          <cell r="AB736" t="str">
            <v>UKF</v>
          </cell>
        </row>
        <row r="737">
          <cell r="I737" t="str">
            <v>Filozofická fakulta</v>
          </cell>
          <cell r="AB737" t="str">
            <v>UKF</v>
          </cell>
        </row>
        <row r="738">
          <cell r="I738" t="str">
            <v>Filozofická fakulta</v>
          </cell>
          <cell r="AB738" t="str">
            <v>UKF</v>
          </cell>
        </row>
        <row r="739">
          <cell r="I739" t="str">
            <v>Filozofická fakulta</v>
          </cell>
          <cell r="AB739" t="str">
            <v>UKF</v>
          </cell>
        </row>
        <row r="740">
          <cell r="I740" t="str">
            <v>Filozofická fakulta</v>
          </cell>
          <cell r="AB740" t="str">
            <v>UKF</v>
          </cell>
        </row>
        <row r="741">
          <cell r="I741" t="str">
            <v>Filozofická fakulta</v>
          </cell>
          <cell r="AB741" t="str">
            <v>UKF</v>
          </cell>
        </row>
        <row r="742">
          <cell r="I742" t="str">
            <v>Filozofická fakulta</v>
          </cell>
          <cell r="AB742" t="str">
            <v>UKF</v>
          </cell>
        </row>
        <row r="743">
          <cell r="I743" t="str">
            <v>Filozofická fakulta</v>
          </cell>
          <cell r="AB743" t="str">
            <v>UKF</v>
          </cell>
        </row>
        <row r="744">
          <cell r="I744" t="str">
            <v>Filozofická fakulta</v>
          </cell>
          <cell r="AB744" t="str">
            <v>UKF</v>
          </cell>
        </row>
        <row r="745">
          <cell r="I745" t="str">
            <v>Filozofická fakulta</v>
          </cell>
          <cell r="AB745" t="str">
            <v>UKF</v>
          </cell>
        </row>
        <row r="746">
          <cell r="I746" t="str">
            <v>Filozofická fakulta</v>
          </cell>
          <cell r="AB746" t="str">
            <v>UKF</v>
          </cell>
        </row>
        <row r="747">
          <cell r="I747" t="str">
            <v>Filozofická fakulta</v>
          </cell>
          <cell r="AB747" t="str">
            <v>UKF</v>
          </cell>
        </row>
        <row r="748">
          <cell r="I748" t="str">
            <v>Filozofická fakulta</v>
          </cell>
          <cell r="AB748" t="str">
            <v>UKF</v>
          </cell>
        </row>
        <row r="749">
          <cell r="I749" t="str">
            <v>Filozofická fakulta</v>
          </cell>
          <cell r="AB749" t="str">
            <v>UKF</v>
          </cell>
        </row>
        <row r="750">
          <cell r="I750" t="str">
            <v>Filozofická fakulta</v>
          </cell>
          <cell r="AB750" t="str">
            <v>UKF</v>
          </cell>
        </row>
        <row r="751">
          <cell r="I751" t="str">
            <v>Filozofická fakulta</v>
          </cell>
          <cell r="AB751" t="str">
            <v>UKF</v>
          </cell>
        </row>
        <row r="752">
          <cell r="I752" t="str">
            <v>Filozofická fakulta</v>
          </cell>
          <cell r="AB752" t="str">
            <v>UKF</v>
          </cell>
        </row>
        <row r="753">
          <cell r="I753" t="str">
            <v>Filozofická fakulta</v>
          </cell>
          <cell r="AB753" t="str">
            <v>UKF</v>
          </cell>
        </row>
        <row r="754">
          <cell r="I754" t="str">
            <v>Filozofická fakulta</v>
          </cell>
          <cell r="AB754" t="str">
            <v>UKF</v>
          </cell>
        </row>
        <row r="755">
          <cell r="I755" t="str">
            <v>Filozofická fakulta</v>
          </cell>
          <cell r="AB755" t="str">
            <v>UKF</v>
          </cell>
        </row>
        <row r="756">
          <cell r="I756" t="str">
            <v>Lekárska fakulta</v>
          </cell>
          <cell r="AB756" t="str">
            <v>UK</v>
          </cell>
        </row>
        <row r="757">
          <cell r="I757" t="str">
            <v>Lekárska fakulta</v>
          </cell>
          <cell r="AB757" t="str">
            <v>UK</v>
          </cell>
        </row>
        <row r="758">
          <cell r="I758" t="str">
            <v>Divadelná fakulta</v>
          </cell>
          <cell r="AB758" t="str">
            <v>VŠMU</v>
          </cell>
        </row>
        <row r="759">
          <cell r="I759" t="str">
            <v>Teologická fakulta v Košiciach</v>
          </cell>
          <cell r="AB759" t="str">
            <v>KU</v>
          </cell>
        </row>
        <row r="760">
          <cell r="I760" t="str">
            <v>Teologická fakulta v Košiciach</v>
          </cell>
          <cell r="AB760" t="str">
            <v>KU</v>
          </cell>
        </row>
        <row r="761">
          <cell r="I761" t="str">
            <v>Filozofická fakulta</v>
          </cell>
          <cell r="AB761" t="str">
            <v>UKF</v>
          </cell>
        </row>
        <row r="762">
          <cell r="I762" t="str">
            <v>Filozofická fakulta</v>
          </cell>
          <cell r="AB762" t="str">
            <v>UKF</v>
          </cell>
        </row>
        <row r="763">
          <cell r="I763" t="str">
            <v>Pedagogická fakulta</v>
          </cell>
          <cell r="AB763" t="str">
            <v>TVU</v>
          </cell>
        </row>
        <row r="764">
          <cell r="I764" t="str">
            <v>Pedagogická fakulta</v>
          </cell>
          <cell r="AB764" t="str">
            <v>TVU</v>
          </cell>
        </row>
        <row r="765">
          <cell r="I765" t="str">
            <v>Pedagogická fakulta</v>
          </cell>
          <cell r="AB765" t="str">
            <v>TVU</v>
          </cell>
        </row>
        <row r="766">
          <cell r="I766" t="str">
            <v>Pedagogická fakulta</v>
          </cell>
          <cell r="AB766" t="str">
            <v>TVU</v>
          </cell>
        </row>
        <row r="767">
          <cell r="I767" t="str">
            <v>Pedagogická fakulta</v>
          </cell>
          <cell r="AB767" t="str">
            <v>TVU</v>
          </cell>
        </row>
        <row r="768">
          <cell r="I768" t="str">
            <v>Pedagogická fakulta</v>
          </cell>
          <cell r="AB768" t="str">
            <v>TVU</v>
          </cell>
        </row>
        <row r="769">
          <cell r="I769" t="str">
            <v>Pedagogická fakulta</v>
          </cell>
          <cell r="AB769" t="str">
            <v>TVU</v>
          </cell>
        </row>
        <row r="770">
          <cell r="I770" t="str">
            <v>Pedagogická fakulta</v>
          </cell>
          <cell r="AB770" t="str">
            <v>TVU</v>
          </cell>
        </row>
        <row r="771">
          <cell r="I771" t="str">
            <v>Pedagogická fakulta</v>
          </cell>
          <cell r="AB771" t="str">
            <v>TVU</v>
          </cell>
        </row>
        <row r="772">
          <cell r="I772" t="str">
            <v>Pedagogická fakulta</v>
          </cell>
          <cell r="AB772" t="str">
            <v>TVU</v>
          </cell>
        </row>
        <row r="773">
          <cell r="I773" t="str">
            <v>Teologická fakulta</v>
          </cell>
          <cell r="AB773" t="str">
            <v>TVU</v>
          </cell>
        </row>
        <row r="774">
          <cell r="I774" t="str">
            <v>Pedagogická fakulta</v>
          </cell>
          <cell r="AB774" t="str">
            <v>TVU</v>
          </cell>
        </row>
        <row r="775">
          <cell r="I775" t="str">
            <v>Pedagogická fakulta</v>
          </cell>
          <cell r="AB775" t="str">
            <v>TVU</v>
          </cell>
        </row>
        <row r="776">
          <cell r="I776" t="str">
            <v>Pedagogická fakulta</v>
          </cell>
          <cell r="AB776" t="str">
            <v>TVU</v>
          </cell>
        </row>
        <row r="777">
          <cell r="I777" t="str">
            <v>Pedagogická fakulta</v>
          </cell>
          <cell r="AB777" t="str">
            <v>TVU</v>
          </cell>
        </row>
        <row r="778">
          <cell r="I778" t="str">
            <v>Pedagogická fakulta</v>
          </cell>
          <cell r="AB778" t="str">
            <v>TVU</v>
          </cell>
        </row>
        <row r="779">
          <cell r="I779" t="str">
            <v>Fakulta sociálnych a ekonomických vied</v>
          </cell>
          <cell r="AB779" t="str">
            <v>UK</v>
          </cell>
        </row>
        <row r="780">
          <cell r="I780" t="str">
            <v>Fakulta sociálnych a ekonomických vied</v>
          </cell>
          <cell r="AB780" t="str">
            <v>UK</v>
          </cell>
        </row>
        <row r="781">
          <cell r="I781" t="str">
            <v>Fakulta sociálnych a ekonomických vied</v>
          </cell>
          <cell r="AB781" t="str">
            <v>UK</v>
          </cell>
        </row>
        <row r="782">
          <cell r="I782" t="str">
            <v>Fakulta sociálnych a ekonomických vied</v>
          </cell>
          <cell r="AB782" t="str">
            <v>UK</v>
          </cell>
        </row>
        <row r="783">
          <cell r="I783" t="str">
            <v>Fakulta managementu</v>
          </cell>
          <cell r="AB783" t="str">
            <v>UK</v>
          </cell>
        </row>
        <row r="784">
          <cell r="I784" t="str">
            <v>Právnická fakulta</v>
          </cell>
          <cell r="AB784" t="str">
            <v>UK</v>
          </cell>
        </row>
        <row r="785">
          <cell r="I785" t="str">
            <v>Právnická fakulta</v>
          </cell>
          <cell r="AB785" t="str">
            <v>UK</v>
          </cell>
        </row>
        <row r="786">
          <cell r="I786" t="str">
            <v>Právnická fakulta</v>
          </cell>
          <cell r="AB786" t="str">
            <v>UK</v>
          </cell>
        </row>
        <row r="787">
          <cell r="I787" t="str">
            <v>Právnická fakulta</v>
          </cell>
          <cell r="AB787" t="str">
            <v>UK</v>
          </cell>
        </row>
        <row r="788">
          <cell r="I788" t="str">
            <v>Fakulta chemickej a potravinárskej technológie</v>
          </cell>
          <cell r="AB788" t="str">
            <v>STU</v>
          </cell>
        </row>
        <row r="789">
          <cell r="I789" t="str">
            <v>Materiálovotechnologická fakulta so sídlom v Trnave</v>
          </cell>
          <cell r="AB789" t="str">
            <v>STU</v>
          </cell>
        </row>
        <row r="790">
          <cell r="I790" t="str">
            <v>Fakulta chemickej a potravinárskej technológie</v>
          </cell>
          <cell r="AB790" t="str">
            <v>STU</v>
          </cell>
        </row>
        <row r="791">
          <cell r="I791" t="str">
            <v>Fakulta architektúry</v>
          </cell>
          <cell r="AB791" t="str">
            <v>STU</v>
          </cell>
        </row>
        <row r="792">
          <cell r="I792" t="str">
            <v>Stavebná fakulta</v>
          </cell>
          <cell r="AB792" t="str">
            <v>STU</v>
          </cell>
        </row>
        <row r="793">
          <cell r="I793" t="str">
            <v>Fakulta architektúry</v>
          </cell>
          <cell r="AB793" t="str">
            <v>STU</v>
          </cell>
        </row>
        <row r="794">
          <cell r="I794" t="str">
            <v>Materiálovotechnologická fakulta so sídlom v Trnave</v>
          </cell>
          <cell r="AB794" t="str">
            <v>STU</v>
          </cell>
        </row>
        <row r="795">
          <cell r="I795" t="str">
            <v>Fakulta chemickej a potravinárskej technológie</v>
          </cell>
          <cell r="AB795" t="str">
            <v>STU</v>
          </cell>
        </row>
        <row r="796">
          <cell r="I796" t="str">
            <v>Fakulta chemickej a potravinárskej technológie</v>
          </cell>
          <cell r="AB796" t="str">
            <v>STU</v>
          </cell>
        </row>
        <row r="797">
          <cell r="I797" t="str">
            <v>Fakulta elektrotechniky a informatiky</v>
          </cell>
          <cell r="AB797" t="str">
            <v>STU</v>
          </cell>
        </row>
        <row r="798">
          <cell r="I798" t="str">
            <v>Fakulta chemickej a potravinárskej technológie</v>
          </cell>
          <cell r="AB798" t="str">
            <v>STU</v>
          </cell>
        </row>
        <row r="799">
          <cell r="I799" t="str">
            <v>Fakulta chemickej a potravinárskej technológie</v>
          </cell>
          <cell r="AB799" t="str">
            <v>STU</v>
          </cell>
        </row>
        <row r="800">
          <cell r="I800" t="str">
            <v>Strojnícka fakulta</v>
          </cell>
          <cell r="AB800" t="str">
            <v>STU</v>
          </cell>
        </row>
        <row r="801">
          <cell r="I801" t="str">
            <v>Fakulta chemickej a potravinárskej technológie</v>
          </cell>
          <cell r="AB801" t="str">
            <v>STU</v>
          </cell>
        </row>
        <row r="802">
          <cell r="I802" t="str">
            <v>Fakulta chemickej a potravinárskej technológie</v>
          </cell>
          <cell r="AB802" t="str">
            <v>STU</v>
          </cell>
        </row>
        <row r="803">
          <cell r="I803" t="str">
            <v>Materiálovotechnologická fakulta so sídlom v Trnave</v>
          </cell>
          <cell r="AB803" t="str">
            <v>STU</v>
          </cell>
        </row>
        <row r="804">
          <cell r="I804" t="str">
            <v>Materiálovotechnologická fakulta so sídlom v Trnave</v>
          </cell>
          <cell r="AB804" t="str">
            <v>STU</v>
          </cell>
        </row>
        <row r="805">
          <cell r="I805" t="str">
            <v>Fakulta informatiky a informačných technológií</v>
          </cell>
          <cell r="AB805" t="str">
            <v>STU</v>
          </cell>
        </row>
        <row r="806">
          <cell r="I806" t="str">
            <v>Stavebná fakulta</v>
          </cell>
          <cell r="AB806" t="str">
            <v>STU</v>
          </cell>
        </row>
        <row r="807">
          <cell r="I807" t="str">
            <v>Stavebná fakulta</v>
          </cell>
          <cell r="AB807" t="str">
            <v>STU</v>
          </cell>
        </row>
        <row r="808">
          <cell r="I808" t="str">
            <v>Materiálovotechnologická fakulta so sídlom v Trnave</v>
          </cell>
          <cell r="AB808" t="str">
            <v>STU</v>
          </cell>
        </row>
        <row r="809">
          <cell r="I809" t="str">
            <v>Fakulta chemickej a potravinárskej technológie</v>
          </cell>
          <cell r="AB809" t="str">
            <v>STU</v>
          </cell>
        </row>
        <row r="810">
          <cell r="I810">
            <v>0</v>
          </cell>
          <cell r="AB810" t="str">
            <v>STU</v>
          </cell>
        </row>
        <row r="811">
          <cell r="I811" t="str">
            <v>Materiálovotechnologická fakulta so sídlom v Trnave</v>
          </cell>
          <cell r="AB811" t="str">
            <v>STU</v>
          </cell>
        </row>
        <row r="812">
          <cell r="I812" t="str">
            <v>Stavebná fakulta</v>
          </cell>
          <cell r="AB812" t="str">
            <v>STU</v>
          </cell>
        </row>
        <row r="813">
          <cell r="I813" t="str">
            <v>Stavebná fakulta</v>
          </cell>
          <cell r="AB813" t="str">
            <v>STU</v>
          </cell>
        </row>
        <row r="814">
          <cell r="I814" t="str">
            <v>Fakulta informatiky a informačných technológií</v>
          </cell>
          <cell r="AB814" t="str">
            <v>STU</v>
          </cell>
        </row>
        <row r="815">
          <cell r="I815" t="str">
            <v>Fakulta chemickej a potravinárskej technológie</v>
          </cell>
          <cell r="AB815" t="str">
            <v>STU</v>
          </cell>
        </row>
        <row r="816">
          <cell r="I816" t="str">
            <v>Fakulta chemickej a potravinárskej technológie</v>
          </cell>
          <cell r="AB816" t="str">
            <v>STU</v>
          </cell>
        </row>
        <row r="817">
          <cell r="I817" t="str">
            <v>Pedagogická fakulta</v>
          </cell>
          <cell r="AB817" t="str">
            <v>UKF</v>
          </cell>
        </row>
        <row r="818">
          <cell r="I818" t="str">
            <v>Pedagogická fakulta</v>
          </cell>
          <cell r="AB818" t="str">
            <v>UKF</v>
          </cell>
        </row>
        <row r="819">
          <cell r="I819" t="str">
            <v>Pedagogická fakulta</v>
          </cell>
          <cell r="AB819" t="str">
            <v>UKF</v>
          </cell>
        </row>
        <row r="820">
          <cell r="I820" t="str">
            <v>Pedagogická fakulta</v>
          </cell>
          <cell r="AB820" t="str">
            <v>UKF</v>
          </cell>
        </row>
        <row r="821">
          <cell r="I821" t="str">
            <v>Pedagogická fakulta</v>
          </cell>
          <cell r="AB821" t="str">
            <v>UKF</v>
          </cell>
        </row>
        <row r="822">
          <cell r="I822" t="str">
            <v>Pedagogická fakulta</v>
          </cell>
          <cell r="AB822" t="str">
            <v>UKF</v>
          </cell>
        </row>
        <row r="823">
          <cell r="I823" t="str">
            <v>Filozofická fakulta</v>
          </cell>
          <cell r="AB823" t="str">
            <v>UKF</v>
          </cell>
        </row>
        <row r="824">
          <cell r="I824" t="str">
            <v>Pedagogická fakulta</v>
          </cell>
          <cell r="AB824" t="str">
            <v>UKF</v>
          </cell>
        </row>
        <row r="825">
          <cell r="I825" t="str">
            <v>Pedagogická fakulta</v>
          </cell>
          <cell r="AB825" t="str">
            <v>UKF</v>
          </cell>
        </row>
        <row r="826">
          <cell r="I826" t="str">
            <v>Pedagogická fakulta</v>
          </cell>
          <cell r="AB826" t="str">
            <v>UKF</v>
          </cell>
        </row>
        <row r="827">
          <cell r="I827" t="str">
            <v>Pedagogická fakulta</v>
          </cell>
          <cell r="AB827" t="str">
            <v>UKF</v>
          </cell>
        </row>
        <row r="828">
          <cell r="I828" t="str">
            <v>Pedagogická fakulta</v>
          </cell>
          <cell r="AB828" t="str">
            <v>UKF</v>
          </cell>
        </row>
        <row r="829">
          <cell r="I829" t="str">
            <v>Pedagogická fakulta</v>
          </cell>
          <cell r="AB829" t="str">
            <v>UKF</v>
          </cell>
        </row>
        <row r="830">
          <cell r="I830" t="str">
            <v>Pedagogická fakulta</v>
          </cell>
          <cell r="AB830" t="str">
            <v>UKF</v>
          </cell>
        </row>
        <row r="831">
          <cell r="I831" t="str">
            <v>Pedagogická fakulta</v>
          </cell>
          <cell r="AB831" t="str">
            <v>UKF</v>
          </cell>
        </row>
        <row r="832">
          <cell r="I832" t="str">
            <v>Fakulta zdravotníctva</v>
          </cell>
          <cell r="AB832" t="str">
            <v>TUAD</v>
          </cell>
        </row>
        <row r="833">
          <cell r="I833" t="str">
            <v>Fakulta špeciálnej techniky</v>
          </cell>
          <cell r="AB833" t="str">
            <v>TUAD</v>
          </cell>
        </row>
        <row r="834">
          <cell r="I834" t="str">
            <v>Fakulta špeciálnej techniky</v>
          </cell>
          <cell r="AB834" t="str">
            <v>TUAD</v>
          </cell>
        </row>
        <row r="835">
          <cell r="I835" t="str">
            <v>Fakulta špeciálnej techniky</v>
          </cell>
          <cell r="AB835" t="str">
            <v>TUAD</v>
          </cell>
        </row>
        <row r="836">
          <cell r="I836" t="str">
            <v>Fakulta zdravotníctva</v>
          </cell>
          <cell r="AB836" t="str">
            <v>TUAD</v>
          </cell>
        </row>
        <row r="837">
          <cell r="I837" t="str">
            <v>Fakulta sociálno-ekonomických vzťahov</v>
          </cell>
          <cell r="AB837" t="str">
            <v>TUAD</v>
          </cell>
        </row>
        <row r="838">
          <cell r="I838" t="str">
            <v>Fakulta zdravotníctva</v>
          </cell>
          <cell r="AB838" t="str">
            <v>TUAD</v>
          </cell>
        </row>
        <row r="839">
          <cell r="I839" t="str">
            <v>Fakulta priemyselných technológií v Púchove</v>
          </cell>
          <cell r="AB839" t="str">
            <v>TUAD</v>
          </cell>
        </row>
        <row r="840">
          <cell r="I840">
            <v>0</v>
          </cell>
          <cell r="AB840" t="str">
            <v>TUAD</v>
          </cell>
        </row>
        <row r="841">
          <cell r="I841" t="str">
            <v>Fakulta sociálno-ekonomických vzťahov</v>
          </cell>
          <cell r="AB841" t="str">
            <v>TUAD</v>
          </cell>
        </row>
        <row r="842">
          <cell r="I842">
            <v>0</v>
          </cell>
          <cell r="AB842" t="str">
            <v>TUAD</v>
          </cell>
        </row>
        <row r="843">
          <cell r="I843">
            <v>0</v>
          </cell>
          <cell r="AB843" t="str">
            <v>TUAD</v>
          </cell>
        </row>
        <row r="844">
          <cell r="I844" t="str">
            <v>Prírodovedecká fakulta</v>
          </cell>
          <cell r="AB844" t="str">
            <v>UK</v>
          </cell>
        </row>
        <row r="845">
          <cell r="I845" t="str">
            <v>Prírodovedecká fakulta</v>
          </cell>
          <cell r="AB845" t="str">
            <v>UK</v>
          </cell>
        </row>
        <row r="846">
          <cell r="I846" t="str">
            <v>Prírodovedecká fakulta</v>
          </cell>
          <cell r="AB846" t="str">
            <v>UK</v>
          </cell>
        </row>
        <row r="847">
          <cell r="I847" t="str">
            <v>Prírodovedecká fakulta</v>
          </cell>
          <cell r="AB847" t="str">
            <v>UK</v>
          </cell>
        </row>
        <row r="848">
          <cell r="I848" t="str">
            <v>Prírodovedecká fakulta</v>
          </cell>
          <cell r="AB848" t="str">
            <v>UK</v>
          </cell>
        </row>
        <row r="849">
          <cell r="I849" t="str">
            <v>Prírodovedecká fakulta</v>
          </cell>
          <cell r="AB849" t="str">
            <v>UK</v>
          </cell>
        </row>
        <row r="850">
          <cell r="I850" t="str">
            <v>Prírodovedecká fakulta</v>
          </cell>
          <cell r="AB850" t="str">
            <v>UK</v>
          </cell>
        </row>
        <row r="851">
          <cell r="I851" t="str">
            <v>Prírodovedecká fakulta</v>
          </cell>
          <cell r="AB851" t="str">
            <v>UK</v>
          </cell>
        </row>
        <row r="852">
          <cell r="I852" t="str">
            <v>Prírodovedecká fakulta</v>
          </cell>
          <cell r="AB852" t="str">
            <v>UK</v>
          </cell>
        </row>
        <row r="853">
          <cell r="I853" t="str">
            <v>Fakulta matematiky, fyziky a informatiky</v>
          </cell>
          <cell r="AB853" t="str">
            <v>UK</v>
          </cell>
        </row>
        <row r="854">
          <cell r="I854" t="str">
            <v>Prírodovedecká fakulta</v>
          </cell>
          <cell r="AB854" t="str">
            <v>UK</v>
          </cell>
        </row>
        <row r="855">
          <cell r="I855" t="str">
            <v>Prírodovedecká fakulta</v>
          </cell>
          <cell r="AB855" t="str">
            <v>UK</v>
          </cell>
        </row>
        <row r="856">
          <cell r="I856" t="str">
            <v>Fakulta zdravotníckych odborov</v>
          </cell>
          <cell r="AB856" t="str">
            <v>PU</v>
          </cell>
        </row>
        <row r="857">
          <cell r="I857" t="str">
            <v>Fakulta zdravotníckych odborov</v>
          </cell>
          <cell r="AB857" t="str">
            <v>PU</v>
          </cell>
        </row>
        <row r="858">
          <cell r="I858" t="str">
            <v>Filozofická fakulta</v>
          </cell>
          <cell r="AB858" t="str">
            <v>PU</v>
          </cell>
        </row>
        <row r="859">
          <cell r="I859" t="str">
            <v>Filozofická fakulta</v>
          </cell>
          <cell r="AB859" t="str">
            <v>PU</v>
          </cell>
        </row>
        <row r="860">
          <cell r="I860">
            <v>0</v>
          </cell>
          <cell r="AB860" t="str">
            <v>PU</v>
          </cell>
        </row>
        <row r="861">
          <cell r="I861" t="str">
            <v>Filozofická fakulta</v>
          </cell>
          <cell r="AB861" t="str">
            <v>PU</v>
          </cell>
        </row>
        <row r="862">
          <cell r="I862" t="str">
            <v>Gréckokatolícka teologická fakulta</v>
          </cell>
          <cell r="AB862" t="str">
            <v>PU</v>
          </cell>
        </row>
        <row r="863">
          <cell r="I863" t="str">
            <v>Filozofická fakulta</v>
          </cell>
          <cell r="AB863" t="str">
            <v>PU</v>
          </cell>
        </row>
        <row r="864">
          <cell r="I864" t="str">
            <v>Filozofická fakulta</v>
          </cell>
          <cell r="AB864" t="str">
            <v>PU</v>
          </cell>
        </row>
        <row r="865">
          <cell r="I865" t="str">
            <v>Filozofická fakulta</v>
          </cell>
          <cell r="AB865" t="str">
            <v>PU</v>
          </cell>
        </row>
        <row r="866">
          <cell r="I866" t="str">
            <v>Pravoslávna bohoslovecká fakulta</v>
          </cell>
          <cell r="AB866" t="str">
            <v>PU</v>
          </cell>
        </row>
        <row r="867">
          <cell r="I867" t="str">
            <v>Pravoslávna bohoslovecká fakulta</v>
          </cell>
          <cell r="AB867" t="str">
            <v>PU</v>
          </cell>
        </row>
        <row r="868">
          <cell r="I868" t="str">
            <v>Filozofická fakulta</v>
          </cell>
          <cell r="AB868" t="str">
            <v>PU</v>
          </cell>
        </row>
        <row r="869">
          <cell r="I869" t="str">
            <v>Filozofická fakulta</v>
          </cell>
          <cell r="AB869" t="str">
            <v>PU</v>
          </cell>
        </row>
        <row r="870">
          <cell r="I870" t="str">
            <v>Filozofická fakulta</v>
          </cell>
          <cell r="AB870" t="str">
            <v>PU</v>
          </cell>
        </row>
        <row r="871">
          <cell r="I871" t="str">
            <v>Filozofická fakulta</v>
          </cell>
          <cell r="AB871" t="str">
            <v>PU</v>
          </cell>
        </row>
        <row r="872">
          <cell r="I872" t="str">
            <v>Fakulta manažmentu</v>
          </cell>
          <cell r="AB872" t="str">
            <v>PU</v>
          </cell>
        </row>
        <row r="873">
          <cell r="I873" t="str">
            <v>Fakulta manažmentu</v>
          </cell>
          <cell r="AB873" t="str">
            <v>PU</v>
          </cell>
        </row>
        <row r="874">
          <cell r="I874" t="str">
            <v>Fakulta zdravotníckych odborov</v>
          </cell>
          <cell r="AB874" t="str">
            <v>PU</v>
          </cell>
        </row>
        <row r="875">
          <cell r="I875" t="str">
            <v>Fakulta zdravotníckych odborov</v>
          </cell>
          <cell r="AB875" t="str">
            <v>PU</v>
          </cell>
        </row>
        <row r="876">
          <cell r="I876" t="str">
            <v>Fakulta zdravotníckych odborov</v>
          </cell>
          <cell r="AB876" t="str">
            <v>PU</v>
          </cell>
        </row>
        <row r="877">
          <cell r="I877" t="str">
            <v>Fakulta zdravotníckych odborov</v>
          </cell>
          <cell r="AB877" t="str">
            <v>PU</v>
          </cell>
        </row>
        <row r="878">
          <cell r="I878" t="str">
            <v>Fakulta zdravotníckych odborov</v>
          </cell>
          <cell r="AB878" t="str">
            <v>PU</v>
          </cell>
        </row>
        <row r="879">
          <cell r="I879" t="str">
            <v>Pravoslávna bohoslovecká fakulta</v>
          </cell>
          <cell r="AB879" t="str">
            <v>PU</v>
          </cell>
        </row>
        <row r="880">
          <cell r="I880" t="str">
            <v>Pravoslávna bohoslovecká fakulta</v>
          </cell>
          <cell r="AB880" t="str">
            <v>PU</v>
          </cell>
        </row>
        <row r="881">
          <cell r="I881" t="str">
            <v>Gréckokatolícka teologická fakulta</v>
          </cell>
          <cell r="AB881" t="str">
            <v>PU</v>
          </cell>
        </row>
        <row r="882">
          <cell r="I882" t="str">
            <v>Pedagogická fakulta</v>
          </cell>
          <cell r="AB882" t="str">
            <v>PU</v>
          </cell>
        </row>
        <row r="883">
          <cell r="I883" t="str">
            <v>Fakulta humanitných a prírodných vied</v>
          </cell>
          <cell r="AB883" t="str">
            <v>PU</v>
          </cell>
        </row>
        <row r="884">
          <cell r="I884" t="str">
            <v>Pedagogická fakulta</v>
          </cell>
          <cell r="AB884" t="str">
            <v>PU</v>
          </cell>
        </row>
        <row r="885">
          <cell r="I885" t="str">
            <v>Gréckokatolícka teologická fakulta</v>
          </cell>
          <cell r="AB885" t="str">
            <v>PU</v>
          </cell>
        </row>
        <row r="886">
          <cell r="I886" t="str">
            <v>Filozofická fakulta</v>
          </cell>
          <cell r="AB886" t="str">
            <v>PU</v>
          </cell>
        </row>
        <row r="887">
          <cell r="I887" t="str">
            <v>Filozofická fakulta</v>
          </cell>
          <cell r="AB887" t="str">
            <v>PU</v>
          </cell>
        </row>
        <row r="888">
          <cell r="I888" t="str">
            <v>Filozofická fakulta</v>
          </cell>
          <cell r="AB888" t="str">
            <v>PU</v>
          </cell>
        </row>
        <row r="889">
          <cell r="I889" t="str">
            <v>Filozofická fakulta</v>
          </cell>
          <cell r="AB889" t="str">
            <v>PU</v>
          </cell>
        </row>
        <row r="890">
          <cell r="I890" t="str">
            <v>Fakulta humanitných a prírodných vied</v>
          </cell>
          <cell r="AB890" t="str">
            <v>PU</v>
          </cell>
        </row>
        <row r="891">
          <cell r="I891" t="str">
            <v>Fakulta humanitných a prírodných vied</v>
          </cell>
          <cell r="AB891" t="str">
            <v>PU</v>
          </cell>
        </row>
        <row r="892">
          <cell r="I892" t="str">
            <v>Fakulta humanitných a prírodných vied</v>
          </cell>
          <cell r="AB892" t="str">
            <v>PU</v>
          </cell>
        </row>
        <row r="893">
          <cell r="I893" t="str">
            <v>Pedagogická fakulta</v>
          </cell>
          <cell r="AB893" t="str">
            <v>PU</v>
          </cell>
        </row>
        <row r="894">
          <cell r="I894" t="str">
            <v>Filozofická fakulta</v>
          </cell>
          <cell r="AB894" t="str">
            <v>PU</v>
          </cell>
        </row>
        <row r="895">
          <cell r="I895" t="str">
            <v>Filozofická fakulta</v>
          </cell>
          <cell r="AB895" t="str">
            <v>PU</v>
          </cell>
        </row>
        <row r="896">
          <cell r="I896">
            <v>0</v>
          </cell>
          <cell r="AB896" t="str">
            <v>PU</v>
          </cell>
        </row>
        <row r="897">
          <cell r="I897" t="str">
            <v>Filozofická fakulta</v>
          </cell>
          <cell r="AB897" t="str">
            <v>PU</v>
          </cell>
        </row>
        <row r="898">
          <cell r="I898" t="str">
            <v>Fakulta zdravotníckych odborov</v>
          </cell>
          <cell r="AB898" t="str">
            <v>PU</v>
          </cell>
        </row>
        <row r="899">
          <cell r="I899" t="str">
            <v>Fakulta záhradníctva a krajinného inžinierstva</v>
          </cell>
          <cell r="AB899" t="str">
            <v>SPU</v>
          </cell>
        </row>
        <row r="900">
          <cell r="I900" t="str">
            <v>Technická fakulta</v>
          </cell>
          <cell r="AB900" t="str">
            <v>SPU</v>
          </cell>
        </row>
        <row r="901">
          <cell r="I901" t="str">
            <v>Fakulta biotechnológie a potravinárstva</v>
          </cell>
          <cell r="AB901" t="str">
            <v>SPU</v>
          </cell>
        </row>
        <row r="902">
          <cell r="I902" t="str">
            <v>Fakulta biotechnológie a potravinárstva</v>
          </cell>
          <cell r="AB902" t="str">
            <v>SPU</v>
          </cell>
        </row>
        <row r="903">
          <cell r="I903" t="str">
            <v>Technická fakulta</v>
          </cell>
          <cell r="AB903" t="str">
            <v>SPU</v>
          </cell>
        </row>
        <row r="904">
          <cell r="I904" t="str">
            <v>Fakulta záhradníctva a krajinného inžinierstva</v>
          </cell>
          <cell r="AB904" t="str">
            <v>SPU</v>
          </cell>
        </row>
        <row r="905">
          <cell r="I905" t="str">
            <v>Technická fakulta</v>
          </cell>
          <cell r="AB905" t="str">
            <v>SPU</v>
          </cell>
        </row>
        <row r="906">
          <cell r="I906" t="str">
            <v>Fakulta záhradníctva a krajinného inžinierstva</v>
          </cell>
          <cell r="AB906" t="str">
            <v>SPU</v>
          </cell>
        </row>
        <row r="907">
          <cell r="I907" t="str">
            <v>Fakulta agrobiológie a potravinových zdrojov</v>
          </cell>
          <cell r="AB907" t="str">
            <v>SPU</v>
          </cell>
        </row>
        <row r="908">
          <cell r="I908" t="str">
            <v>Fakulta agrobiológie a potravinových zdrojov</v>
          </cell>
          <cell r="AB908" t="str">
            <v>SPU</v>
          </cell>
        </row>
        <row r="909">
          <cell r="I909" t="str">
            <v>Fakulta záhradníctva a krajinného inžinierstva</v>
          </cell>
          <cell r="AB909" t="str">
            <v>SPU</v>
          </cell>
        </row>
        <row r="910">
          <cell r="I910" t="str">
            <v>Fakulta biotechnológie a potravinárstva</v>
          </cell>
          <cell r="AB910" t="str">
            <v>SPU</v>
          </cell>
        </row>
        <row r="911">
          <cell r="I911" t="str">
            <v>Fakulta agrobiológie a potravinových zdrojov</v>
          </cell>
          <cell r="AB911" t="str">
            <v>SPU</v>
          </cell>
        </row>
        <row r="912">
          <cell r="I912" t="str">
            <v>Fakulta agrobiológie a potravinových zdrojov</v>
          </cell>
          <cell r="AB912" t="str">
            <v>SPU</v>
          </cell>
        </row>
        <row r="913">
          <cell r="I913" t="str">
            <v>Technická fakulta</v>
          </cell>
          <cell r="AB913" t="str">
            <v>SPU</v>
          </cell>
        </row>
        <row r="914">
          <cell r="I914" t="str">
            <v>Fakulta ekonomiky a manažmentu</v>
          </cell>
          <cell r="AB914" t="str">
            <v>SPU</v>
          </cell>
        </row>
        <row r="915">
          <cell r="I915" t="str">
            <v>Fakulta ekonomiky a manažmentu</v>
          </cell>
          <cell r="AB915" t="str">
            <v>SPU</v>
          </cell>
        </row>
        <row r="916">
          <cell r="I916" t="str">
            <v>Fakulta biotechnológie a potravinárstva</v>
          </cell>
          <cell r="AB916" t="str">
            <v>SPU</v>
          </cell>
        </row>
        <row r="917">
          <cell r="I917" t="str">
            <v>Fakulta ekonomiky a manažmentu</v>
          </cell>
          <cell r="AB917" t="str">
            <v>SPU</v>
          </cell>
        </row>
        <row r="918">
          <cell r="I918" t="str">
            <v>Fakulta agrobiológie a potravinových zdrojov</v>
          </cell>
          <cell r="AB918" t="str">
            <v>SPU</v>
          </cell>
        </row>
        <row r="919">
          <cell r="I919" t="str">
            <v>Fakulta záhradníctva a krajinného inžinierstva</v>
          </cell>
          <cell r="AB919" t="str">
            <v>SPU</v>
          </cell>
        </row>
        <row r="920">
          <cell r="I920" t="str">
            <v>Technická fakulta</v>
          </cell>
          <cell r="AB920" t="str">
            <v>SPU</v>
          </cell>
        </row>
        <row r="921">
          <cell r="I921" t="str">
            <v>Fakulta ekonomiky a manažmentu</v>
          </cell>
          <cell r="AB921" t="str">
            <v>SPU</v>
          </cell>
        </row>
        <row r="922">
          <cell r="I922" t="str">
            <v>Fakulta ekonomiky a manažmentu</v>
          </cell>
          <cell r="AB922" t="str">
            <v>SPU</v>
          </cell>
        </row>
        <row r="923">
          <cell r="I923" t="str">
            <v>Fakulta ekonomiky a manažmentu</v>
          </cell>
          <cell r="AB923" t="str">
            <v>SPU</v>
          </cell>
        </row>
        <row r="924">
          <cell r="I924" t="str">
            <v>Fakulta agrobiológie a potravinových zdrojov</v>
          </cell>
          <cell r="AB924" t="str">
            <v>SPU</v>
          </cell>
        </row>
        <row r="925">
          <cell r="I925" t="str">
            <v>Fakulta záhradníctva a krajinného inžinierstva</v>
          </cell>
          <cell r="AB925" t="str">
            <v>SPU</v>
          </cell>
        </row>
        <row r="926">
          <cell r="I926" t="str">
            <v>Technická fakulta</v>
          </cell>
          <cell r="AB926" t="str">
            <v>SPU</v>
          </cell>
        </row>
        <row r="927">
          <cell r="I927" t="str">
            <v>Fakulta agrobiológie a potravinových zdrojov</v>
          </cell>
          <cell r="AB927" t="str">
            <v>SPU</v>
          </cell>
        </row>
        <row r="928">
          <cell r="I928" t="str">
            <v>Fakulta agrobiológie a potravinových zdrojov</v>
          </cell>
          <cell r="AB928" t="str">
            <v>SPU</v>
          </cell>
        </row>
        <row r="929">
          <cell r="I929" t="str">
            <v>Fakulta agrobiológie a potravinových zdrojov</v>
          </cell>
          <cell r="AB929" t="str">
            <v>SPU</v>
          </cell>
        </row>
        <row r="930">
          <cell r="I930" t="str">
            <v>Fakulta ekonomiky a manažmentu</v>
          </cell>
          <cell r="AB930" t="str">
            <v>SPU</v>
          </cell>
        </row>
        <row r="931">
          <cell r="I931" t="str">
            <v>Technická fakulta</v>
          </cell>
          <cell r="AB931" t="str">
            <v>SPU</v>
          </cell>
        </row>
        <row r="932">
          <cell r="I932" t="str">
            <v>Právnická fakulta</v>
          </cell>
          <cell r="AB932" t="str">
            <v>UMB</v>
          </cell>
        </row>
        <row r="933">
          <cell r="I933" t="str">
            <v>Právnická fakulta</v>
          </cell>
          <cell r="AB933" t="str">
            <v>UMB</v>
          </cell>
        </row>
        <row r="934">
          <cell r="I934" t="str">
            <v>Fakulta zdravotníctva so sídlom v Banskej Bystrici</v>
          </cell>
          <cell r="AB934" t="str">
            <v>SZU</v>
          </cell>
        </row>
        <row r="935">
          <cell r="I935" t="str">
            <v>Fakulta zdravotníctva so sídlom v Banskej Bystrici</v>
          </cell>
          <cell r="AB935" t="str">
            <v>SZU</v>
          </cell>
        </row>
        <row r="936">
          <cell r="I936" t="str">
            <v>Fakulta zdravotníctva so sídlom v Banskej Bystrici</v>
          </cell>
          <cell r="AB936" t="str">
            <v>SZU</v>
          </cell>
        </row>
        <row r="937">
          <cell r="I937" t="str">
            <v>Fakulta verejného zdravotníctva</v>
          </cell>
          <cell r="AB937" t="str">
            <v>SZU</v>
          </cell>
        </row>
        <row r="938">
          <cell r="I938" t="str">
            <v>Fakulta verejného zdravotníctva</v>
          </cell>
          <cell r="AB938" t="str">
            <v>SZU</v>
          </cell>
        </row>
        <row r="939">
          <cell r="I939">
            <v>0</v>
          </cell>
          <cell r="AB939" t="str">
            <v>APZ</v>
          </cell>
        </row>
        <row r="940">
          <cell r="I940">
            <v>0</v>
          </cell>
          <cell r="AB940" t="str">
            <v>APZ</v>
          </cell>
        </row>
        <row r="941">
          <cell r="I941" t="str">
            <v>Fakulta elektrotechniky a informačných technológií</v>
          </cell>
          <cell r="AB941" t="str">
            <v>ŽU</v>
          </cell>
        </row>
        <row r="942">
          <cell r="I942" t="str">
            <v>Fakulta riadenia a informatiky</v>
          </cell>
          <cell r="AB942" t="str">
            <v>ŽU</v>
          </cell>
        </row>
        <row r="943">
          <cell r="I943" t="str">
            <v>Fakulta bezpečnostného inžinierstva</v>
          </cell>
          <cell r="AB943" t="str">
            <v>ŽU</v>
          </cell>
        </row>
        <row r="944">
          <cell r="I944" t="str">
            <v>Fakulta humanitných vied</v>
          </cell>
          <cell r="AB944" t="str">
            <v>ŽU</v>
          </cell>
        </row>
        <row r="945">
          <cell r="I945" t="str">
            <v>Fakulta masmediálnej komunikácie</v>
          </cell>
          <cell r="AB945" t="str">
            <v>UCM</v>
          </cell>
        </row>
        <row r="946">
          <cell r="I946" t="str">
            <v>Lekárska fakulta</v>
          </cell>
          <cell r="AB946" t="str">
            <v>UPJŠ</v>
          </cell>
        </row>
        <row r="947">
          <cell r="I947" t="str">
            <v>Filozofická fakulta</v>
          </cell>
          <cell r="AB947" t="str">
            <v>UPJŠ</v>
          </cell>
        </row>
        <row r="948">
          <cell r="I948" t="str">
            <v>Právnická fakulta</v>
          </cell>
          <cell r="AB948" t="str">
            <v>UPJŠ</v>
          </cell>
        </row>
        <row r="949">
          <cell r="I949" t="str">
            <v>Právnická fakulta</v>
          </cell>
          <cell r="AB949" t="str">
            <v>UPJŠ</v>
          </cell>
        </row>
        <row r="950">
          <cell r="I950" t="str">
            <v>Jesseniova lekárska fakulta v Martine</v>
          </cell>
          <cell r="AB950" t="str">
            <v>UK</v>
          </cell>
        </row>
        <row r="951">
          <cell r="I951" t="str">
            <v>Fakulta ošetrovateľstva a zdravotníckych odborných štúdií</v>
          </cell>
          <cell r="AB951" t="str">
            <v>SZU</v>
          </cell>
        </row>
        <row r="952">
          <cell r="I952" t="str">
            <v>Fakulta ošetrovateľstva a zdravotníckych odborných štúdií</v>
          </cell>
          <cell r="AB952" t="str">
            <v>SZU</v>
          </cell>
        </row>
        <row r="953">
          <cell r="I953" t="str">
            <v>Fakulta ošetrovateľstva a zdravotníckych odborných štúdií</v>
          </cell>
          <cell r="AB953" t="str">
            <v>SZU</v>
          </cell>
        </row>
        <row r="954">
          <cell r="I954" t="str">
            <v>Fakulta ošetrovateľstva a zdravotníckych odborných štúdií</v>
          </cell>
          <cell r="AB954" t="str">
            <v>SZU</v>
          </cell>
        </row>
        <row r="955">
          <cell r="I955" t="str">
            <v>Fakulta ošetrovateľstva a zdravotníckych odborných štúdií</v>
          </cell>
          <cell r="AB955" t="str">
            <v>SZU</v>
          </cell>
        </row>
        <row r="956">
          <cell r="I956" t="str">
            <v>Fakulta ošetrovateľstva a zdravotníckych odborných štúdií</v>
          </cell>
          <cell r="AB956" t="str">
            <v>SZU</v>
          </cell>
        </row>
        <row r="957">
          <cell r="I957" t="str">
            <v>Pedagogická fakulta</v>
          </cell>
          <cell r="AB957" t="str">
            <v>UJS</v>
          </cell>
        </row>
        <row r="958">
          <cell r="I958" t="str">
            <v>Pedagogická fakulta</v>
          </cell>
          <cell r="AB958" t="str">
            <v>UJS</v>
          </cell>
        </row>
        <row r="959">
          <cell r="I959" t="str">
            <v>Fakulta ekonómie a informatiky</v>
          </cell>
          <cell r="AB959" t="str">
            <v>UJS</v>
          </cell>
        </row>
        <row r="960">
          <cell r="I960" t="str">
            <v>Pedagogická fakulta</v>
          </cell>
          <cell r="AB960" t="str">
            <v>UJS</v>
          </cell>
        </row>
        <row r="961">
          <cell r="I961" t="str">
            <v>Pedagogická fakulta</v>
          </cell>
          <cell r="AB961" t="str">
            <v>UJS</v>
          </cell>
        </row>
        <row r="962">
          <cell r="I962" t="str">
            <v>Fakulta ekonómie a informatiky</v>
          </cell>
          <cell r="AB962" t="str">
            <v>UJS</v>
          </cell>
        </row>
        <row r="963">
          <cell r="I963" t="str">
            <v>Pedagogická fakulta</v>
          </cell>
          <cell r="AB963" t="str">
            <v>UJS</v>
          </cell>
        </row>
        <row r="964">
          <cell r="I964" t="str">
            <v>Pedagogická fakulta</v>
          </cell>
          <cell r="AB964" t="str">
            <v>UJS</v>
          </cell>
        </row>
        <row r="965">
          <cell r="I965" t="str">
            <v>Pedagogická fakulta</v>
          </cell>
          <cell r="AB965" t="str">
            <v>UJS</v>
          </cell>
        </row>
        <row r="966">
          <cell r="I966" t="str">
            <v>Fakulta ekonómie a informatiky</v>
          </cell>
          <cell r="AB966" t="str">
            <v>UJS</v>
          </cell>
        </row>
        <row r="967">
          <cell r="I967">
            <v>0</v>
          </cell>
          <cell r="AB967" t="str">
            <v>UVLF</v>
          </cell>
        </row>
        <row r="968">
          <cell r="I968">
            <v>0</v>
          </cell>
          <cell r="AB968" t="str">
            <v>UVLF</v>
          </cell>
        </row>
        <row r="969">
          <cell r="I969">
            <v>0</v>
          </cell>
          <cell r="AB969" t="str">
            <v>UVLF</v>
          </cell>
        </row>
        <row r="970">
          <cell r="I970">
            <v>0</v>
          </cell>
          <cell r="AB970" t="str">
            <v>UVLF</v>
          </cell>
        </row>
        <row r="971">
          <cell r="I971">
            <v>0</v>
          </cell>
          <cell r="AB971" t="str">
            <v>UVLF</v>
          </cell>
        </row>
        <row r="972">
          <cell r="I972">
            <v>0</v>
          </cell>
          <cell r="AB972" t="str">
            <v>UVLF</v>
          </cell>
        </row>
        <row r="973">
          <cell r="I973">
            <v>0</v>
          </cell>
          <cell r="AB973" t="str">
            <v>UVLF</v>
          </cell>
        </row>
        <row r="974">
          <cell r="I974">
            <v>0</v>
          </cell>
          <cell r="AB974" t="str">
            <v>UVLF</v>
          </cell>
        </row>
        <row r="975">
          <cell r="I975">
            <v>0</v>
          </cell>
          <cell r="AB975" t="str">
            <v>HuaJA</v>
          </cell>
        </row>
        <row r="976">
          <cell r="I976">
            <v>0</v>
          </cell>
          <cell r="AB976" t="str">
            <v>VSM-Trenčin</v>
          </cell>
        </row>
        <row r="977">
          <cell r="I977">
            <v>0</v>
          </cell>
          <cell r="AB977" t="str">
            <v>VSM-Trenčin</v>
          </cell>
        </row>
        <row r="978">
          <cell r="I978">
            <v>0</v>
          </cell>
          <cell r="AB978" t="str">
            <v>ISM</v>
          </cell>
        </row>
        <row r="979">
          <cell r="I979">
            <v>0</v>
          </cell>
          <cell r="AB979" t="str">
            <v>ISM</v>
          </cell>
        </row>
        <row r="980">
          <cell r="I980" t="str">
            <v>Fakulta sociálnych vied</v>
          </cell>
          <cell r="AB980" t="str">
            <v>UCM</v>
          </cell>
        </row>
        <row r="981">
          <cell r="I981" t="str">
            <v>Fakulta práva</v>
          </cell>
          <cell r="AB981" t="str">
            <v>B-VšP</v>
          </cell>
        </row>
        <row r="982">
          <cell r="I982" t="str">
            <v>Fakulta ekonómie a podnikania</v>
          </cell>
          <cell r="AB982" t="str">
            <v>B-VšP</v>
          </cell>
        </row>
        <row r="983">
          <cell r="I983" t="str">
            <v>Fakulta práva</v>
          </cell>
          <cell r="AB983" t="str">
            <v>B-VšP</v>
          </cell>
        </row>
        <row r="984">
          <cell r="I984" t="str">
            <v>Fakulta ekonómie a podnikania</v>
          </cell>
          <cell r="AB984" t="str">
            <v>B-VšP</v>
          </cell>
        </row>
        <row r="985">
          <cell r="I985" t="str">
            <v>Fakulta ekonómie a podnikania</v>
          </cell>
          <cell r="AB985" t="str">
            <v>B-VšP</v>
          </cell>
        </row>
        <row r="986">
          <cell r="I986" t="str">
            <v>Fakulta ekonómie a podnikania</v>
          </cell>
          <cell r="AB986" t="str">
            <v>B-VšP</v>
          </cell>
        </row>
        <row r="987">
          <cell r="I987" t="str">
            <v>Fakulta informatiky</v>
          </cell>
          <cell r="AB987" t="str">
            <v>B-VšP</v>
          </cell>
        </row>
        <row r="988">
          <cell r="I988" t="str">
            <v>Fakulta informatiky</v>
          </cell>
          <cell r="AB988" t="str">
            <v>B-VšP</v>
          </cell>
        </row>
        <row r="989">
          <cell r="I989" t="str">
            <v>Fakulta sociálnych štúdií</v>
          </cell>
          <cell r="AB989" t="str">
            <v>Danubius</v>
          </cell>
        </row>
        <row r="990">
          <cell r="I990" t="str">
            <v>Národohospodárska fakulta</v>
          </cell>
          <cell r="AB990" t="str">
            <v>EU</v>
          </cell>
        </row>
        <row r="991">
          <cell r="I991" t="str">
            <v>Fakulta práva Janka Jesenského</v>
          </cell>
          <cell r="AB991" t="str">
            <v>Danubius</v>
          </cell>
        </row>
        <row r="992">
          <cell r="I992">
            <v>0</v>
          </cell>
          <cell r="AB992" t="str">
            <v>DTI</v>
          </cell>
        </row>
        <row r="993">
          <cell r="I993">
            <v>0</v>
          </cell>
          <cell r="AB993" t="str">
            <v>VSM-Trenčin</v>
          </cell>
        </row>
        <row r="994">
          <cell r="I994" t="str">
            <v>Lekárska fakulta</v>
          </cell>
          <cell r="AB994" t="str">
            <v>UK</v>
          </cell>
        </row>
        <row r="995">
          <cell r="I995">
            <v>0</v>
          </cell>
          <cell r="AB995" t="str">
            <v>DTI</v>
          </cell>
        </row>
        <row r="996">
          <cell r="I996" t="str">
            <v>Lekárska fakulta</v>
          </cell>
          <cell r="AB996" t="str">
            <v>UK</v>
          </cell>
        </row>
        <row r="997">
          <cell r="I997">
            <v>0</v>
          </cell>
          <cell r="AB997" t="str">
            <v>STU</v>
          </cell>
        </row>
        <row r="998">
          <cell r="I998">
            <v>0</v>
          </cell>
          <cell r="AB998" t="str">
            <v>VSZSP-Alžbety</v>
          </cell>
        </row>
        <row r="999">
          <cell r="I999">
            <v>0</v>
          </cell>
          <cell r="AB999" t="str">
            <v>VSZSP-Alžbety</v>
          </cell>
        </row>
        <row r="1000">
          <cell r="I1000">
            <v>0</v>
          </cell>
          <cell r="AB1000" t="str">
            <v>VSZSP-Alžbety</v>
          </cell>
        </row>
        <row r="1001">
          <cell r="I1001">
            <v>0</v>
          </cell>
          <cell r="AB1001" t="str">
            <v>VSZSP-Alžbety</v>
          </cell>
        </row>
        <row r="1002">
          <cell r="I1002">
            <v>0</v>
          </cell>
          <cell r="AB1002" t="str">
            <v>VSZSP-Alžbety</v>
          </cell>
        </row>
        <row r="1003">
          <cell r="I1003">
            <v>0</v>
          </cell>
          <cell r="AB1003" t="str">
            <v>VSZSP-Alžbety</v>
          </cell>
        </row>
        <row r="1004">
          <cell r="I1004" t="str">
            <v>Inštitút sociálnych vied a zdravotníctva bl. P. P. Gojdiča v Prešove</v>
          </cell>
          <cell r="AB1004" t="str">
            <v>VSZSP-Alžbety</v>
          </cell>
        </row>
        <row r="1005">
          <cell r="I1005">
            <v>0</v>
          </cell>
          <cell r="AB1005" t="str">
            <v>VSZSP-Alžbety</v>
          </cell>
        </row>
        <row r="1006">
          <cell r="I1006">
            <v>0</v>
          </cell>
          <cell r="AB1006" t="str">
            <v>VSZSP-Alžbety</v>
          </cell>
        </row>
        <row r="1007">
          <cell r="I1007">
            <v>0</v>
          </cell>
          <cell r="AB1007" t="str">
            <v>VSZSP-Alžbety</v>
          </cell>
        </row>
        <row r="1008">
          <cell r="I1008">
            <v>0</v>
          </cell>
          <cell r="AB1008" t="str">
            <v>VSZSP-Alžbety</v>
          </cell>
        </row>
        <row r="1009">
          <cell r="I1009">
            <v>0</v>
          </cell>
          <cell r="AB1009" t="str">
            <v>VSZSP-Alžbety</v>
          </cell>
        </row>
        <row r="1010">
          <cell r="I1010" t="str">
            <v>Inštitút zdravotníctva a sociálnej práce sv. Ladislava</v>
          </cell>
          <cell r="AB1010" t="str">
            <v>VSZSP-Alžbety</v>
          </cell>
        </row>
        <row r="1011">
          <cell r="I1011">
            <v>0</v>
          </cell>
          <cell r="AB1011" t="str">
            <v>VSZSP-Alžbety</v>
          </cell>
        </row>
        <row r="1012">
          <cell r="I1012">
            <v>0</v>
          </cell>
          <cell r="AB1012" t="str">
            <v>VSZSP-Alžbety</v>
          </cell>
        </row>
        <row r="1013">
          <cell r="I1013">
            <v>0</v>
          </cell>
          <cell r="AB1013" t="str">
            <v>VSZSP-Alžbety</v>
          </cell>
        </row>
        <row r="1014">
          <cell r="I1014">
            <v>0</v>
          </cell>
          <cell r="AB1014" t="str">
            <v>VSZSP-Alžbety</v>
          </cell>
        </row>
        <row r="1015">
          <cell r="I1015">
            <v>0</v>
          </cell>
          <cell r="AB1015" t="str">
            <v>VSZSP-Alžbety</v>
          </cell>
        </row>
        <row r="1016">
          <cell r="I1016">
            <v>0</v>
          </cell>
          <cell r="AB1016" t="str">
            <v>VSZSP-Alžbety</v>
          </cell>
        </row>
        <row r="1017">
          <cell r="I1017">
            <v>0</v>
          </cell>
          <cell r="AB1017" t="str">
            <v>VSZSP-Alžbety</v>
          </cell>
        </row>
        <row r="1018">
          <cell r="I1018">
            <v>0</v>
          </cell>
          <cell r="AB1018" t="str">
            <v>VSZSP-Alžbety</v>
          </cell>
        </row>
        <row r="1019">
          <cell r="I1019">
            <v>0</v>
          </cell>
          <cell r="AB1019" t="str">
            <v>VSZSP-Alžbety</v>
          </cell>
        </row>
        <row r="1020">
          <cell r="I1020" t="str">
            <v>Inštitút zdravotníctva a sociálnej práce sv. Ladislava</v>
          </cell>
          <cell r="AB1020" t="str">
            <v>VSZSP-Alžbety</v>
          </cell>
        </row>
        <row r="1021">
          <cell r="I1021">
            <v>0</v>
          </cell>
          <cell r="AB1021" t="str">
            <v>VSZSP-Alžbety</v>
          </cell>
        </row>
        <row r="1022">
          <cell r="I1022">
            <v>0</v>
          </cell>
          <cell r="AB1022" t="str">
            <v>VSZSP-Alžbety</v>
          </cell>
        </row>
        <row r="1023">
          <cell r="I1023">
            <v>0</v>
          </cell>
          <cell r="AB1023" t="str">
            <v>VSZSP-Alžbety</v>
          </cell>
        </row>
        <row r="1024">
          <cell r="I1024">
            <v>0</v>
          </cell>
          <cell r="AB1024" t="str">
            <v>VSZSP-Alžbety</v>
          </cell>
        </row>
        <row r="1025">
          <cell r="I1025">
            <v>0</v>
          </cell>
          <cell r="AB1025" t="str">
            <v>VSZSP-Alžbety</v>
          </cell>
        </row>
        <row r="1026">
          <cell r="I1026">
            <v>0</v>
          </cell>
          <cell r="AB1026" t="str">
            <v>VSZSP-Alžbety</v>
          </cell>
        </row>
        <row r="1027">
          <cell r="I1027">
            <v>0</v>
          </cell>
          <cell r="AB1027" t="str">
            <v>VSZSP-Alžbety</v>
          </cell>
        </row>
        <row r="1028">
          <cell r="I1028">
            <v>0</v>
          </cell>
          <cell r="AB1028" t="str">
            <v>VSZSP-Alžbety</v>
          </cell>
        </row>
        <row r="1029">
          <cell r="I1029">
            <v>0</v>
          </cell>
          <cell r="AB1029" t="str">
            <v>VSZSP-Alžbety</v>
          </cell>
        </row>
        <row r="1030">
          <cell r="I1030">
            <v>0</v>
          </cell>
          <cell r="AB1030" t="str">
            <v>VSZSP-Alžbety</v>
          </cell>
        </row>
        <row r="1031">
          <cell r="I1031">
            <v>0</v>
          </cell>
          <cell r="AB1031" t="str">
            <v>VSZSP-Alžbety</v>
          </cell>
        </row>
        <row r="1032">
          <cell r="I1032" t="str">
            <v>Pedagogická fakulta</v>
          </cell>
          <cell r="AB1032" t="str">
            <v>UK</v>
          </cell>
        </row>
        <row r="1033">
          <cell r="I1033">
            <v>0</v>
          </cell>
          <cell r="AB1033" t="str">
            <v>VŠVU</v>
          </cell>
        </row>
        <row r="1034">
          <cell r="I1034">
            <v>0</v>
          </cell>
          <cell r="AB1034" t="str">
            <v>VŠVU</v>
          </cell>
        </row>
        <row r="1035">
          <cell r="I1035">
            <v>0</v>
          </cell>
          <cell r="AB1035" t="str">
            <v>VŠVU</v>
          </cell>
        </row>
        <row r="1036">
          <cell r="I1036">
            <v>0</v>
          </cell>
          <cell r="AB1036" t="str">
            <v>VŠVU</v>
          </cell>
        </row>
        <row r="1037">
          <cell r="I1037">
            <v>0</v>
          </cell>
          <cell r="AB1037" t="str">
            <v>VŠVU</v>
          </cell>
        </row>
        <row r="1038">
          <cell r="I1038">
            <v>0</v>
          </cell>
          <cell r="AB1038" t="str">
            <v>VŠVU</v>
          </cell>
        </row>
        <row r="1039">
          <cell r="I1039">
            <v>0</v>
          </cell>
          <cell r="AB1039" t="str">
            <v>VŠVU</v>
          </cell>
        </row>
        <row r="1040">
          <cell r="I1040">
            <v>0</v>
          </cell>
          <cell r="AB1040" t="str">
            <v>UVLF</v>
          </cell>
        </row>
        <row r="1041">
          <cell r="I1041">
            <v>0</v>
          </cell>
          <cell r="AB1041" t="str">
            <v>UVLF</v>
          </cell>
        </row>
        <row r="1042">
          <cell r="I1042">
            <v>0</v>
          </cell>
          <cell r="AB1042" t="str">
            <v>UVLF</v>
          </cell>
        </row>
        <row r="1043">
          <cell r="I1043" t="str">
            <v>Fakulta matematiky, fyziky a informatiky</v>
          </cell>
          <cell r="AB1043" t="str">
            <v>UK</v>
          </cell>
        </row>
        <row r="1044">
          <cell r="I1044" t="str">
            <v>Filozofická fakulta</v>
          </cell>
          <cell r="AB1044" t="str">
            <v>UPJŠ</v>
          </cell>
        </row>
        <row r="1045">
          <cell r="I1045" t="str">
            <v>Filozofická fakulta</v>
          </cell>
          <cell r="AB1045" t="str">
            <v>UPJŠ</v>
          </cell>
        </row>
        <row r="1046">
          <cell r="I1046" t="str">
            <v>Filozofická fakulta</v>
          </cell>
          <cell r="AB1046" t="str">
            <v>UPJŠ</v>
          </cell>
        </row>
        <row r="1047">
          <cell r="I1047" t="str">
            <v>Filozofická fakulta</v>
          </cell>
          <cell r="AB1047" t="str">
            <v>UPJŠ</v>
          </cell>
        </row>
        <row r="1048">
          <cell r="I1048">
            <v>0</v>
          </cell>
          <cell r="AB1048" t="str">
            <v>UPJŠ</v>
          </cell>
        </row>
        <row r="1049">
          <cell r="I1049" t="str">
            <v>Lekárska fakulta</v>
          </cell>
          <cell r="AB1049" t="str">
            <v>UPJŠ</v>
          </cell>
        </row>
        <row r="1050">
          <cell r="I1050" t="str">
            <v>Lekárska fakulta</v>
          </cell>
          <cell r="AB1050" t="str">
            <v>UPJŠ</v>
          </cell>
        </row>
        <row r="1051">
          <cell r="I1051" t="str">
            <v>Fakulta prírodných vied</v>
          </cell>
          <cell r="AB1051" t="str">
            <v>UMB</v>
          </cell>
        </row>
        <row r="1052">
          <cell r="I1052" t="str">
            <v>Fakulta prírodných vied</v>
          </cell>
          <cell r="AB1052" t="str">
            <v>UMB</v>
          </cell>
        </row>
        <row r="1053">
          <cell r="I1053" t="str">
            <v>Fakulta prírodných vied</v>
          </cell>
          <cell r="AB1053" t="str">
            <v>UMB</v>
          </cell>
        </row>
        <row r="1054">
          <cell r="I1054" t="str">
            <v>Fakulta prírodných vied</v>
          </cell>
          <cell r="AB1054" t="str">
            <v>UMB</v>
          </cell>
        </row>
        <row r="1055">
          <cell r="I1055" t="str">
            <v>Fakulta prírodných vied</v>
          </cell>
          <cell r="AB1055" t="str">
            <v>UMB</v>
          </cell>
        </row>
        <row r="1056">
          <cell r="I1056" t="str">
            <v>Fakulta prírodných vied</v>
          </cell>
          <cell r="AB1056" t="str">
            <v>UMB</v>
          </cell>
        </row>
        <row r="1057">
          <cell r="I1057" t="str">
            <v>Fakulta prírodných vied</v>
          </cell>
          <cell r="AB1057" t="str">
            <v>UMB</v>
          </cell>
        </row>
        <row r="1058">
          <cell r="I1058" t="str">
            <v>Fakulta prírodných vied</v>
          </cell>
          <cell r="AB1058" t="str">
            <v>UMB</v>
          </cell>
        </row>
        <row r="1059">
          <cell r="I1059" t="str">
            <v>Fakulta prírodných vied</v>
          </cell>
          <cell r="AB1059" t="str">
            <v>UMB</v>
          </cell>
        </row>
        <row r="1060">
          <cell r="I1060" t="str">
            <v>Fakulta prírodných vied</v>
          </cell>
          <cell r="AB1060" t="str">
            <v>UMB</v>
          </cell>
        </row>
        <row r="1061">
          <cell r="I1061" t="str">
            <v>Fakulta prírodných vied</v>
          </cell>
          <cell r="AB1061" t="str">
            <v>UMB</v>
          </cell>
        </row>
        <row r="1062">
          <cell r="I1062" t="str">
            <v>Ekonomická fakulta</v>
          </cell>
          <cell r="AB1062" t="str">
            <v>UMB</v>
          </cell>
        </row>
        <row r="1063">
          <cell r="I1063" t="str">
            <v>Ekonomická fakulta</v>
          </cell>
          <cell r="AB1063" t="str">
            <v>UMB</v>
          </cell>
        </row>
        <row r="1064">
          <cell r="I1064" t="str">
            <v>Ekonomická fakulta</v>
          </cell>
          <cell r="AB1064" t="str">
            <v>UMB</v>
          </cell>
        </row>
        <row r="1065">
          <cell r="I1065" t="str">
            <v>Ekonomická fakulta</v>
          </cell>
          <cell r="AB1065" t="str">
            <v>UMB</v>
          </cell>
        </row>
        <row r="1066">
          <cell r="I1066" t="str">
            <v>Ekonomická fakulta</v>
          </cell>
          <cell r="AB1066" t="str">
            <v>UMB</v>
          </cell>
        </row>
        <row r="1067">
          <cell r="I1067" t="str">
            <v>Ekonomická fakulta</v>
          </cell>
          <cell r="AB1067" t="str">
            <v>UMB</v>
          </cell>
        </row>
        <row r="1068">
          <cell r="I1068" t="str">
            <v>Ekonomická fakulta</v>
          </cell>
          <cell r="AB1068" t="str">
            <v>UMB</v>
          </cell>
        </row>
        <row r="1069">
          <cell r="I1069" t="str">
            <v>Teologická fakulta</v>
          </cell>
          <cell r="AB1069" t="str">
            <v>TVU</v>
          </cell>
        </row>
        <row r="1070">
          <cell r="I1070" t="str">
            <v>Teologická fakulta</v>
          </cell>
          <cell r="AB1070" t="str">
            <v>TVU</v>
          </cell>
        </row>
        <row r="1071">
          <cell r="I1071" t="str">
            <v>Teologická fakulta</v>
          </cell>
          <cell r="AB1071" t="str">
            <v>TVU</v>
          </cell>
        </row>
        <row r="1072">
          <cell r="I1072" t="str">
            <v>Teologická fakulta</v>
          </cell>
          <cell r="AB1072" t="str">
            <v>TVU</v>
          </cell>
        </row>
        <row r="1073">
          <cell r="I1073" t="str">
            <v>Fakulta politických vied a medzinárodných vzťahov</v>
          </cell>
          <cell r="AB1073" t="str">
            <v>UMB</v>
          </cell>
        </row>
        <row r="1074">
          <cell r="I1074" t="str">
            <v>Fakulta politických vied a medzinárodných vzťahov</v>
          </cell>
          <cell r="AB1074" t="str">
            <v>UMB</v>
          </cell>
        </row>
        <row r="1075">
          <cell r="I1075" t="str">
            <v>Fakulta politických vied a medzinárodných vzťahov</v>
          </cell>
          <cell r="AB1075" t="str">
            <v>UMB</v>
          </cell>
        </row>
        <row r="1076">
          <cell r="I1076" t="str">
            <v>Pedagogická fakulta</v>
          </cell>
          <cell r="AB1076" t="str">
            <v>UMB</v>
          </cell>
        </row>
        <row r="1077">
          <cell r="I1077" t="str">
            <v>Pedagogická fakulta</v>
          </cell>
          <cell r="AB1077" t="str">
            <v>UMB</v>
          </cell>
        </row>
        <row r="1078">
          <cell r="I1078" t="str">
            <v>Pedagogická fakulta</v>
          </cell>
          <cell r="AB1078" t="str">
            <v>UMB</v>
          </cell>
        </row>
        <row r="1079">
          <cell r="I1079" t="str">
            <v>Pedagogická fakulta</v>
          </cell>
          <cell r="AB1079" t="str">
            <v>UMB</v>
          </cell>
        </row>
        <row r="1080">
          <cell r="I1080" t="str">
            <v>Pedagogická fakulta</v>
          </cell>
          <cell r="AB1080" t="str">
            <v>UMB</v>
          </cell>
        </row>
        <row r="1081">
          <cell r="I1081" t="str">
            <v>Pedagogická fakulta</v>
          </cell>
          <cell r="AB1081" t="str">
            <v>UMB</v>
          </cell>
        </row>
        <row r="1082">
          <cell r="I1082" t="str">
            <v>Pedagogická fakulta</v>
          </cell>
          <cell r="AB1082" t="str">
            <v>UMB</v>
          </cell>
        </row>
        <row r="1083">
          <cell r="I1083" t="str">
            <v>Pedagogická fakulta</v>
          </cell>
          <cell r="AB1083" t="str">
            <v>UMB</v>
          </cell>
        </row>
        <row r="1084">
          <cell r="I1084" t="str">
            <v>Pedagogická fakulta</v>
          </cell>
          <cell r="AB1084" t="str">
            <v>UMB</v>
          </cell>
        </row>
        <row r="1085">
          <cell r="I1085" t="str">
            <v>Pedagogická fakulta</v>
          </cell>
          <cell r="AB1085" t="str">
            <v>UMB</v>
          </cell>
        </row>
        <row r="1086">
          <cell r="I1086" t="str">
            <v>Pedagogická fakulta</v>
          </cell>
          <cell r="AB1086" t="str">
            <v>UMB</v>
          </cell>
        </row>
        <row r="1087">
          <cell r="I1087" t="str">
            <v>Pedagogická fakulta</v>
          </cell>
          <cell r="AB1087" t="str">
            <v>UMB</v>
          </cell>
        </row>
        <row r="1088">
          <cell r="I1088" t="str">
            <v>Pedagogická fakulta</v>
          </cell>
          <cell r="AB1088" t="str">
            <v>UMB</v>
          </cell>
        </row>
        <row r="1089">
          <cell r="I1089" t="str">
            <v>Pedagogická fakulta</v>
          </cell>
          <cell r="AB1089" t="str">
            <v>UMB</v>
          </cell>
        </row>
        <row r="1090">
          <cell r="I1090" t="str">
            <v>Pedagogická fakulta</v>
          </cell>
          <cell r="AB1090" t="str">
            <v>UMB</v>
          </cell>
        </row>
        <row r="1091">
          <cell r="I1091" t="str">
            <v>Pedagogická fakulta</v>
          </cell>
          <cell r="AB1091" t="str">
            <v>UMB</v>
          </cell>
        </row>
        <row r="1092">
          <cell r="I1092" t="str">
            <v>Pedagogická fakulta</v>
          </cell>
          <cell r="AB1092" t="str">
            <v>UMB</v>
          </cell>
        </row>
        <row r="1093">
          <cell r="I1093" t="str">
            <v>Pedagogická fakulta</v>
          </cell>
          <cell r="AB1093" t="str">
            <v>UMB</v>
          </cell>
        </row>
        <row r="1094">
          <cell r="I1094" t="str">
            <v>Pedagogická fakulta</v>
          </cell>
          <cell r="AB1094" t="str">
            <v>UMB</v>
          </cell>
        </row>
        <row r="1095">
          <cell r="I1095" t="str">
            <v>Pedagogická fakulta</v>
          </cell>
          <cell r="AB1095" t="str">
            <v>UMB</v>
          </cell>
        </row>
        <row r="1096">
          <cell r="I1096" t="str">
            <v>Právnická fakulta</v>
          </cell>
          <cell r="AB1096" t="str">
            <v>UMB</v>
          </cell>
        </row>
        <row r="1097">
          <cell r="I1097" t="str">
            <v>Filozofická fakulta</v>
          </cell>
          <cell r="AB1097" t="str">
            <v>UPJŠ</v>
          </cell>
        </row>
        <row r="1098">
          <cell r="I1098" t="str">
            <v>Filozofická fakulta</v>
          </cell>
          <cell r="AB1098" t="str">
            <v>UPJŠ</v>
          </cell>
        </row>
        <row r="1099">
          <cell r="I1099" t="str">
            <v>Filozofická fakulta</v>
          </cell>
          <cell r="AB1099" t="str">
            <v>UPJŠ</v>
          </cell>
        </row>
        <row r="1100">
          <cell r="I1100" t="str">
            <v>Filozofická fakulta</v>
          </cell>
          <cell r="AB1100" t="str">
            <v>UPJŠ</v>
          </cell>
        </row>
        <row r="1101">
          <cell r="I1101" t="str">
            <v>Filozofická fakulta</v>
          </cell>
          <cell r="AB1101" t="str">
            <v>UPJŠ</v>
          </cell>
        </row>
        <row r="1102">
          <cell r="I1102" t="str">
            <v>Filozofická fakulta</v>
          </cell>
          <cell r="AB1102" t="str">
            <v>UPJŠ</v>
          </cell>
        </row>
        <row r="1103">
          <cell r="I1103" t="str">
            <v>Filozofická fakulta</v>
          </cell>
          <cell r="AB1103" t="str">
            <v>UPJŠ</v>
          </cell>
        </row>
        <row r="1104">
          <cell r="I1104" t="str">
            <v>Filozofická fakulta</v>
          </cell>
          <cell r="AB1104" t="str">
            <v>UPJŠ</v>
          </cell>
        </row>
        <row r="1105">
          <cell r="I1105" t="str">
            <v>Filozofická fakulta</v>
          </cell>
          <cell r="AB1105" t="str">
            <v>UPJŠ</v>
          </cell>
        </row>
        <row r="1106">
          <cell r="I1106" t="str">
            <v>Filozofická fakulta</v>
          </cell>
          <cell r="AB1106" t="str">
            <v>UPJŠ</v>
          </cell>
        </row>
        <row r="1107">
          <cell r="I1107" t="str">
            <v>Filozofická fakulta</v>
          </cell>
          <cell r="AB1107" t="str">
            <v>UPJŠ</v>
          </cell>
        </row>
        <row r="1108">
          <cell r="I1108" t="str">
            <v>Filozofická fakulta</v>
          </cell>
          <cell r="AB1108" t="str">
            <v>UPJŠ</v>
          </cell>
        </row>
        <row r="1109">
          <cell r="I1109" t="str">
            <v>Filozofická fakulta</v>
          </cell>
          <cell r="AB1109" t="str">
            <v>UPJŠ</v>
          </cell>
        </row>
        <row r="1110">
          <cell r="I1110" t="str">
            <v>Filozofická fakulta</v>
          </cell>
          <cell r="AB1110" t="str">
            <v>UPJŠ</v>
          </cell>
        </row>
        <row r="1111">
          <cell r="I1111" t="str">
            <v>Filozofická fakulta</v>
          </cell>
          <cell r="AB1111" t="str">
            <v>UPJŠ</v>
          </cell>
        </row>
        <row r="1112">
          <cell r="I1112" t="str">
            <v>Filozofická fakulta</v>
          </cell>
          <cell r="AB1112" t="str">
            <v>UPJŠ</v>
          </cell>
        </row>
        <row r="1113">
          <cell r="I1113" t="str">
            <v>Filozofická fakulta</v>
          </cell>
          <cell r="AB1113" t="str">
            <v>UPJŠ</v>
          </cell>
        </row>
        <row r="1114">
          <cell r="I1114" t="str">
            <v>Filozofická fakulta</v>
          </cell>
          <cell r="AB1114" t="str">
            <v>UPJŠ</v>
          </cell>
        </row>
        <row r="1115">
          <cell r="I1115" t="str">
            <v>Filozofická fakulta</v>
          </cell>
          <cell r="AB1115" t="str">
            <v>UPJŠ</v>
          </cell>
        </row>
        <row r="1116">
          <cell r="I1116" t="str">
            <v>Filozofická fakulta</v>
          </cell>
          <cell r="AB1116" t="str">
            <v>UPJŠ</v>
          </cell>
        </row>
        <row r="1117">
          <cell r="I1117" t="str">
            <v>Filozofická fakulta</v>
          </cell>
          <cell r="AB1117" t="str">
            <v>UPJŠ</v>
          </cell>
        </row>
        <row r="1118">
          <cell r="I1118" t="str">
            <v>Filozofická fakulta</v>
          </cell>
          <cell r="AB1118" t="str">
            <v>UPJŠ</v>
          </cell>
        </row>
        <row r="1119">
          <cell r="I1119" t="str">
            <v>Filozofická fakulta</v>
          </cell>
          <cell r="AB1119" t="str">
            <v>UPJŠ</v>
          </cell>
        </row>
        <row r="1120">
          <cell r="I1120" t="str">
            <v>Filozofická fakulta</v>
          </cell>
          <cell r="AB1120" t="str">
            <v>UPJŠ</v>
          </cell>
        </row>
        <row r="1121">
          <cell r="I1121" t="str">
            <v>Filozofická fakulta</v>
          </cell>
          <cell r="AB1121" t="str">
            <v>UPJŠ</v>
          </cell>
        </row>
        <row r="1122">
          <cell r="I1122" t="str">
            <v>Filozofická fakulta</v>
          </cell>
          <cell r="AB1122" t="str">
            <v>UPJŠ</v>
          </cell>
        </row>
        <row r="1123">
          <cell r="I1123" t="str">
            <v>Filozofická fakulta</v>
          </cell>
          <cell r="AB1123" t="str">
            <v>UPJŠ</v>
          </cell>
        </row>
        <row r="1124">
          <cell r="I1124" t="str">
            <v>Fakulta zdravotníctva so sídlom v Banskej Bystrici</v>
          </cell>
          <cell r="AB1124" t="str">
            <v>SZU</v>
          </cell>
        </row>
        <row r="1125">
          <cell r="I1125" t="str">
            <v>Fakulta zdravotníctva so sídlom v Banskej Bystrici</v>
          </cell>
          <cell r="AB1125" t="str">
            <v>SZU</v>
          </cell>
        </row>
        <row r="1126">
          <cell r="I1126" t="str">
            <v>Fakulta zdravotníctva so sídlom v Banskej Bystrici</v>
          </cell>
          <cell r="AB1126" t="str">
            <v>SZU</v>
          </cell>
        </row>
        <row r="1127">
          <cell r="I1127" t="str">
            <v>Fakulta verejného zdravotníctva</v>
          </cell>
          <cell r="AB1127" t="str">
            <v>SZU</v>
          </cell>
        </row>
        <row r="1128">
          <cell r="I1128" t="str">
            <v>Fakulta verejného zdravotníctva</v>
          </cell>
          <cell r="AB1128" t="str">
            <v>SZU</v>
          </cell>
        </row>
        <row r="1129">
          <cell r="I1129" t="str">
            <v>Pedagogická fakulta</v>
          </cell>
          <cell r="AB1129" t="str">
            <v>UMB</v>
          </cell>
        </row>
        <row r="1130">
          <cell r="I1130" t="str">
            <v>Fakulta výrobných technológií so sídlom v Prešove</v>
          </cell>
          <cell r="AB1130" t="str">
            <v>TUKE</v>
          </cell>
        </row>
        <row r="1131">
          <cell r="I1131" t="str">
            <v>Fakulta výrobných technológií so sídlom v Prešove</v>
          </cell>
          <cell r="AB1131" t="str">
            <v>TUKE</v>
          </cell>
        </row>
        <row r="1132">
          <cell r="I1132" t="str">
            <v>Fakulta výrobných technológií so sídlom v Prešove</v>
          </cell>
          <cell r="AB1132" t="str">
            <v>TUKE</v>
          </cell>
        </row>
        <row r="1133">
          <cell r="I1133" t="str">
            <v>Fakulta výrobných technológií so sídlom v Prešove</v>
          </cell>
          <cell r="AB1133" t="str">
            <v>TUKE</v>
          </cell>
        </row>
        <row r="1134">
          <cell r="I1134" t="str">
            <v>Fakulta výrobných technológií so sídlom v Prešove</v>
          </cell>
          <cell r="AB1134" t="str">
            <v>TUKE</v>
          </cell>
        </row>
        <row r="1135">
          <cell r="I1135" t="str">
            <v>Fakulta výrobných technológií so sídlom v Prešove</v>
          </cell>
          <cell r="AB1135" t="str">
            <v>TUKE</v>
          </cell>
        </row>
        <row r="1136">
          <cell r="I1136" t="str">
            <v>Fakulta umení</v>
          </cell>
          <cell r="AB1136" t="str">
            <v>TUKE</v>
          </cell>
        </row>
        <row r="1137">
          <cell r="I1137" t="str">
            <v>Fakulta umení</v>
          </cell>
          <cell r="AB1137" t="str">
            <v>TUKE</v>
          </cell>
        </row>
        <row r="1138">
          <cell r="I1138" t="str">
            <v>Fakulta verejnej správy</v>
          </cell>
          <cell r="AB1138" t="str">
            <v>UPJŠ</v>
          </cell>
        </row>
        <row r="1139">
          <cell r="I1139" t="str">
            <v>Fakulta verejnej správy</v>
          </cell>
          <cell r="AB1139" t="str">
            <v>UPJŠ</v>
          </cell>
        </row>
        <row r="1140">
          <cell r="I1140" t="str">
            <v>Fakulta verejnej správy</v>
          </cell>
          <cell r="AB1140" t="str">
            <v>UPJŠ</v>
          </cell>
        </row>
        <row r="1141">
          <cell r="I1141" t="str">
            <v>Fakulta baníctva, ekológie, riadenia a geotechnológií</v>
          </cell>
          <cell r="AB1141" t="str">
            <v>TUKE</v>
          </cell>
        </row>
        <row r="1142">
          <cell r="I1142" t="str">
            <v>Fakulta baníctva, ekológie, riadenia a geotechnológií</v>
          </cell>
          <cell r="AB1142" t="str">
            <v>TUKE</v>
          </cell>
        </row>
        <row r="1143">
          <cell r="I1143" t="str">
            <v>Fakulta baníctva, ekológie, riadenia a geotechnológií</v>
          </cell>
          <cell r="AB1143" t="str">
            <v>TUKE</v>
          </cell>
        </row>
        <row r="1144">
          <cell r="I1144" t="str">
            <v>Fakulta baníctva, ekológie, riadenia a geotechnológií</v>
          </cell>
          <cell r="AB1144" t="str">
            <v>TUKE</v>
          </cell>
        </row>
        <row r="1145">
          <cell r="I1145" t="str">
            <v>Fakulta baníctva, ekológie, riadenia a geotechnológií</v>
          </cell>
          <cell r="AB1145" t="str">
            <v>TUKE</v>
          </cell>
        </row>
        <row r="1146">
          <cell r="I1146" t="str">
            <v>Fakulta baníctva, ekológie, riadenia a geotechnológií</v>
          </cell>
          <cell r="AB1146" t="str">
            <v>TUKE</v>
          </cell>
        </row>
        <row r="1147">
          <cell r="I1147" t="str">
            <v>Fakulta baníctva, ekológie, riadenia a geotechnológií</v>
          </cell>
          <cell r="AB1147" t="str">
            <v>TUKE</v>
          </cell>
        </row>
        <row r="1148">
          <cell r="I1148" t="str">
            <v>Fakulta baníctva, ekológie, riadenia a geotechnológií</v>
          </cell>
          <cell r="AB1148" t="str">
            <v>TUKE</v>
          </cell>
        </row>
        <row r="1149">
          <cell r="I1149" t="str">
            <v>Fakulta baníctva, ekológie, riadenia a geotechnológií</v>
          </cell>
          <cell r="AB1149" t="str">
            <v>TUKE</v>
          </cell>
        </row>
        <row r="1150">
          <cell r="I1150" t="str">
            <v>Fakulta baníctva, ekológie, riadenia a geotechnológií</v>
          </cell>
          <cell r="AB1150" t="str">
            <v>TUKE</v>
          </cell>
        </row>
        <row r="1151">
          <cell r="I1151" t="str">
            <v>Fakulta baníctva, ekológie, riadenia a geotechnológií</v>
          </cell>
          <cell r="AB1151" t="str">
            <v>TUKE</v>
          </cell>
        </row>
        <row r="1152">
          <cell r="I1152" t="str">
            <v>Fakulta baníctva, ekológie, riadenia a geotechnológií</v>
          </cell>
          <cell r="AB1152" t="str">
            <v>TUKE</v>
          </cell>
        </row>
        <row r="1153">
          <cell r="I1153" t="str">
            <v>Letecká fakulta</v>
          </cell>
          <cell r="AB1153" t="str">
            <v>TUKE</v>
          </cell>
        </row>
        <row r="1154">
          <cell r="I1154" t="str">
            <v>Letecká fakulta</v>
          </cell>
          <cell r="AB1154" t="str">
            <v>TUKE</v>
          </cell>
        </row>
        <row r="1155">
          <cell r="I1155" t="str">
            <v>Letecká fakulta</v>
          </cell>
          <cell r="AB1155" t="str">
            <v>TUKE</v>
          </cell>
        </row>
        <row r="1156">
          <cell r="I1156" t="str">
            <v>Letecká fakulta</v>
          </cell>
          <cell r="AB1156" t="str">
            <v>TUKE</v>
          </cell>
        </row>
        <row r="1157">
          <cell r="I1157" t="str">
            <v>Letecká fakulta</v>
          </cell>
          <cell r="AB1157" t="str">
            <v>TUKE</v>
          </cell>
        </row>
        <row r="1158">
          <cell r="I1158" t="str">
            <v>Letecká fakulta</v>
          </cell>
          <cell r="AB1158" t="str">
            <v>TUKE</v>
          </cell>
        </row>
        <row r="1159">
          <cell r="I1159" t="str">
            <v>Letecká fakulta</v>
          </cell>
          <cell r="AB1159" t="str">
            <v>TUKE</v>
          </cell>
        </row>
        <row r="1160">
          <cell r="I1160" t="str">
            <v>Filozofická fakulta</v>
          </cell>
          <cell r="AB1160" t="str">
            <v>UPJŠ</v>
          </cell>
        </row>
        <row r="1161">
          <cell r="I1161" t="str">
            <v>Prírodovedecká fakulta</v>
          </cell>
          <cell r="AB1161" t="str">
            <v>UPJŠ</v>
          </cell>
        </row>
        <row r="1162">
          <cell r="I1162" t="str">
            <v>Prírodovedecká fakulta</v>
          </cell>
          <cell r="AB1162" t="str">
            <v>UPJŠ</v>
          </cell>
        </row>
        <row r="1163">
          <cell r="I1163" t="str">
            <v>Prírodovedecká fakulta</v>
          </cell>
          <cell r="AB1163" t="str">
            <v>UPJŠ</v>
          </cell>
        </row>
        <row r="1164">
          <cell r="I1164" t="str">
            <v>Prírodovedecká fakulta</v>
          </cell>
          <cell r="AB1164" t="str">
            <v>UPJŠ</v>
          </cell>
        </row>
        <row r="1165">
          <cell r="I1165" t="str">
            <v>Prírodovedecká fakulta</v>
          </cell>
          <cell r="AB1165" t="str">
            <v>UPJŠ</v>
          </cell>
        </row>
        <row r="1166">
          <cell r="I1166" t="str">
            <v>Prírodovedecká fakulta</v>
          </cell>
          <cell r="AB1166" t="str">
            <v>UPJŠ</v>
          </cell>
        </row>
        <row r="1167">
          <cell r="I1167" t="str">
            <v>Prírodovedecká fakulta</v>
          </cell>
          <cell r="AB1167" t="str">
            <v>UPJŠ</v>
          </cell>
        </row>
        <row r="1168">
          <cell r="I1168" t="str">
            <v>Prírodovedecká fakulta</v>
          </cell>
          <cell r="AB1168" t="str">
            <v>UPJŠ</v>
          </cell>
        </row>
        <row r="1169">
          <cell r="I1169" t="str">
            <v>Prírodovedecká fakulta</v>
          </cell>
          <cell r="AB1169" t="str">
            <v>UPJŠ</v>
          </cell>
        </row>
        <row r="1170">
          <cell r="I1170" t="str">
            <v>Prírodovedecká fakulta</v>
          </cell>
          <cell r="AB1170" t="str">
            <v>UPJŠ</v>
          </cell>
        </row>
        <row r="1171">
          <cell r="I1171" t="str">
            <v>Prírodovedecká fakulta</v>
          </cell>
          <cell r="AB1171" t="str">
            <v>UPJŠ</v>
          </cell>
        </row>
        <row r="1172">
          <cell r="I1172" t="str">
            <v>Fakulta elektrotechniky a informatiky</v>
          </cell>
          <cell r="AB1172" t="str">
            <v>TUKE</v>
          </cell>
        </row>
        <row r="1173">
          <cell r="I1173" t="str">
            <v>Fakulta elektrotechniky a informatiky</v>
          </cell>
          <cell r="AB1173" t="str">
            <v>TUKE</v>
          </cell>
        </row>
        <row r="1174">
          <cell r="I1174" t="str">
            <v>Fakulta elektrotechniky a informatiky</v>
          </cell>
          <cell r="AB1174" t="str">
            <v>TUKE</v>
          </cell>
        </row>
        <row r="1175">
          <cell r="I1175" t="str">
            <v>Fakulta elektrotechniky a informatiky</v>
          </cell>
          <cell r="AB1175" t="str">
            <v>TUKE</v>
          </cell>
        </row>
        <row r="1176">
          <cell r="I1176" t="str">
            <v>Stavebná fakulta</v>
          </cell>
          <cell r="AB1176" t="str">
            <v>TUKE</v>
          </cell>
        </row>
        <row r="1177">
          <cell r="I1177" t="str">
            <v>Stavebná fakulta</v>
          </cell>
          <cell r="AB1177" t="str">
            <v>TUKE</v>
          </cell>
        </row>
        <row r="1178">
          <cell r="I1178" t="str">
            <v>Stavebná fakulta</v>
          </cell>
          <cell r="AB1178" t="str">
            <v>TUKE</v>
          </cell>
        </row>
        <row r="1179">
          <cell r="I1179" t="str">
            <v>Stavebná fakulta</v>
          </cell>
          <cell r="AB1179" t="str">
            <v>TUKE</v>
          </cell>
        </row>
        <row r="1180">
          <cell r="I1180" t="str">
            <v>Stavebná fakulta</v>
          </cell>
          <cell r="AB1180" t="str">
            <v>TUKE</v>
          </cell>
        </row>
        <row r="1181">
          <cell r="I1181" t="str">
            <v>Rímskokatolícka cyrilometodská bohoslovecká fakulta</v>
          </cell>
          <cell r="AB1181" t="str">
            <v>UK</v>
          </cell>
        </row>
        <row r="1182">
          <cell r="I1182" t="str">
            <v>Ekonomická fakulta</v>
          </cell>
          <cell r="AB1182" t="str">
            <v>TUKE</v>
          </cell>
        </row>
        <row r="1183">
          <cell r="I1183" t="str">
            <v>Ekonomická fakulta</v>
          </cell>
          <cell r="AB1183" t="str">
            <v>TUKE</v>
          </cell>
        </row>
        <row r="1184">
          <cell r="I1184" t="str">
            <v>Ekonomická fakulta</v>
          </cell>
          <cell r="AB1184" t="str">
            <v>TUKE</v>
          </cell>
        </row>
        <row r="1185">
          <cell r="I1185" t="str">
            <v>Fakulta výtvarných umení</v>
          </cell>
          <cell r="AB1185" t="str">
            <v>AU</v>
          </cell>
        </row>
        <row r="1186">
          <cell r="I1186" t="str">
            <v>Fakulta výtvarných umení</v>
          </cell>
          <cell r="AB1186" t="str">
            <v>AU</v>
          </cell>
        </row>
        <row r="1187">
          <cell r="I1187" t="str">
            <v>Fakulta materiálov, metalurgie a recyklácie</v>
          </cell>
          <cell r="AB1187" t="str">
            <v>TUKE</v>
          </cell>
        </row>
        <row r="1188">
          <cell r="I1188" t="str">
            <v>Fakulta materiálov, metalurgie a recyklácie</v>
          </cell>
          <cell r="AB1188" t="str">
            <v>TUKE</v>
          </cell>
        </row>
        <row r="1189">
          <cell r="I1189" t="str">
            <v>Fakulta materiálov, metalurgie a recyklácie</v>
          </cell>
          <cell r="AB1189" t="str">
            <v>TUKE</v>
          </cell>
        </row>
        <row r="1190">
          <cell r="I1190" t="str">
            <v>Fakulta materiálov, metalurgie a recyklácie</v>
          </cell>
          <cell r="AB1190" t="str">
            <v>TUKE</v>
          </cell>
        </row>
        <row r="1191">
          <cell r="I1191" t="str">
            <v>Fakulta materiálov, metalurgie a recyklácie</v>
          </cell>
          <cell r="AB1191" t="str">
            <v>TUKE</v>
          </cell>
        </row>
        <row r="1192">
          <cell r="I1192" t="str">
            <v>Strojnícka fakulta</v>
          </cell>
          <cell r="AB1192" t="str">
            <v>TUKE</v>
          </cell>
        </row>
        <row r="1193">
          <cell r="I1193" t="str">
            <v>Strojnícka fakulta</v>
          </cell>
          <cell r="AB1193" t="str">
            <v>TUKE</v>
          </cell>
        </row>
        <row r="1194">
          <cell r="I1194" t="str">
            <v>Strojnícka fakulta</v>
          </cell>
          <cell r="AB1194" t="str">
            <v>TUKE</v>
          </cell>
        </row>
        <row r="1195">
          <cell r="I1195" t="str">
            <v>Strojnícka fakulta</v>
          </cell>
          <cell r="AB1195" t="str">
            <v>TUKE</v>
          </cell>
        </row>
        <row r="1196">
          <cell r="I1196" t="str">
            <v>Strojnícka fakulta</v>
          </cell>
          <cell r="AB1196" t="str">
            <v>TUKE</v>
          </cell>
        </row>
        <row r="1197">
          <cell r="I1197" t="str">
            <v>Strojnícka fakulta</v>
          </cell>
          <cell r="AB1197" t="str">
            <v>TUKE</v>
          </cell>
        </row>
        <row r="1198">
          <cell r="I1198" t="str">
            <v>Strojnícka fakulta</v>
          </cell>
          <cell r="AB1198" t="str">
            <v>TUKE</v>
          </cell>
        </row>
        <row r="1199">
          <cell r="I1199" t="str">
            <v>Strojnícka fakulta</v>
          </cell>
          <cell r="AB1199" t="str">
            <v>TUKE</v>
          </cell>
        </row>
        <row r="1200">
          <cell r="I1200" t="str">
            <v>Filozofická fakulta</v>
          </cell>
          <cell r="AB1200" t="str">
            <v>UMB</v>
          </cell>
        </row>
        <row r="1201">
          <cell r="I1201" t="str">
            <v>Filozofická fakulta</v>
          </cell>
          <cell r="AB1201" t="str">
            <v>UMB</v>
          </cell>
        </row>
        <row r="1202">
          <cell r="I1202" t="str">
            <v>Filozofická fakulta</v>
          </cell>
          <cell r="AB1202" t="str">
            <v>UMB</v>
          </cell>
        </row>
        <row r="1203">
          <cell r="I1203" t="str">
            <v>Filozofická fakulta</v>
          </cell>
          <cell r="AB1203" t="str">
            <v>UMB</v>
          </cell>
        </row>
        <row r="1204">
          <cell r="I1204" t="str">
            <v>Filozofická fakulta</v>
          </cell>
          <cell r="AB1204" t="str">
            <v>UMB</v>
          </cell>
        </row>
        <row r="1205">
          <cell r="I1205" t="str">
            <v>Filozofická fakulta</v>
          </cell>
          <cell r="AB1205" t="str">
            <v>UMB</v>
          </cell>
        </row>
        <row r="1206">
          <cell r="I1206" t="str">
            <v>Filozofická fakulta</v>
          </cell>
          <cell r="AB1206" t="str">
            <v>UMB</v>
          </cell>
        </row>
        <row r="1207">
          <cell r="I1207" t="str">
            <v>Filozofická fakulta</v>
          </cell>
          <cell r="AB1207" t="str">
            <v>UMB</v>
          </cell>
        </row>
        <row r="1208">
          <cell r="I1208" t="str">
            <v>Filozofická fakulta</v>
          </cell>
          <cell r="AB1208" t="str">
            <v>UMB</v>
          </cell>
        </row>
        <row r="1209">
          <cell r="I1209" t="str">
            <v>Filozofická fakulta</v>
          </cell>
          <cell r="AB1209" t="str">
            <v>UMB</v>
          </cell>
        </row>
        <row r="1210">
          <cell r="I1210" t="str">
            <v>Filozofická fakulta</v>
          </cell>
          <cell r="AB1210" t="str">
            <v>UMB</v>
          </cell>
        </row>
        <row r="1211">
          <cell r="I1211" t="str">
            <v>Filozofická fakulta</v>
          </cell>
          <cell r="AB1211" t="str">
            <v>UMB</v>
          </cell>
        </row>
        <row r="1212">
          <cell r="I1212" t="str">
            <v>Filozofická fakulta</v>
          </cell>
          <cell r="AB1212" t="str">
            <v>UMB</v>
          </cell>
        </row>
        <row r="1213">
          <cell r="I1213" t="str">
            <v>Filozofická fakulta</v>
          </cell>
          <cell r="AB1213" t="str">
            <v>UMB</v>
          </cell>
        </row>
        <row r="1214">
          <cell r="I1214" t="str">
            <v>Filozofická fakulta</v>
          </cell>
          <cell r="AB1214" t="str">
            <v>UMB</v>
          </cell>
        </row>
        <row r="1215">
          <cell r="I1215" t="str">
            <v>Filozofická fakulta</v>
          </cell>
          <cell r="AB1215" t="str">
            <v>UMB</v>
          </cell>
        </row>
        <row r="1216">
          <cell r="I1216" t="str">
            <v>Filozofická fakulta</v>
          </cell>
          <cell r="AB1216" t="str">
            <v>UMB</v>
          </cell>
        </row>
        <row r="1217">
          <cell r="I1217" t="str">
            <v>Filozofická fakulta</v>
          </cell>
          <cell r="AB1217" t="str">
            <v>UMB</v>
          </cell>
        </row>
        <row r="1218">
          <cell r="I1218" t="str">
            <v>Fakulta prírodných vied</v>
          </cell>
          <cell r="AB1218" t="str">
            <v>UMB</v>
          </cell>
        </row>
        <row r="1219">
          <cell r="I1219" t="str">
            <v>Filozofická fakulta</v>
          </cell>
          <cell r="AB1219" t="str">
            <v>UMB</v>
          </cell>
        </row>
        <row r="1220">
          <cell r="I1220" t="str">
            <v>Filozofická fakulta</v>
          </cell>
          <cell r="AB1220" t="str">
            <v>UMB</v>
          </cell>
        </row>
        <row r="1221">
          <cell r="I1221" t="str">
            <v>Fakulta sociálnych vied</v>
          </cell>
          <cell r="AB1221" t="str">
            <v>UCM</v>
          </cell>
        </row>
        <row r="1222">
          <cell r="I1222" t="str">
            <v>Filozofická fakulta</v>
          </cell>
          <cell r="AB1222" t="str">
            <v>UCM</v>
          </cell>
        </row>
        <row r="1223">
          <cell r="I1223" t="str">
            <v>Fakulta sociálnych vied</v>
          </cell>
          <cell r="AB1223" t="str">
            <v>UCM</v>
          </cell>
        </row>
        <row r="1224">
          <cell r="I1224" t="str">
            <v>Filozofická fakulta</v>
          </cell>
          <cell r="AB1224" t="str">
            <v>UCM</v>
          </cell>
        </row>
        <row r="1225">
          <cell r="I1225" t="str">
            <v>Fakulta sociálnych vied</v>
          </cell>
          <cell r="AB1225" t="str">
            <v>UCM</v>
          </cell>
        </row>
        <row r="1226">
          <cell r="I1226" t="str">
            <v>Fakulta sociálnych vied</v>
          </cell>
          <cell r="AB1226" t="str">
            <v>UCM</v>
          </cell>
        </row>
        <row r="1227">
          <cell r="I1227" t="str">
            <v>Fakulta masmediálnej komunikácie</v>
          </cell>
          <cell r="AB1227" t="str">
            <v>UCM</v>
          </cell>
        </row>
        <row r="1228">
          <cell r="I1228" t="str">
            <v>Fakulta prírodných vied</v>
          </cell>
          <cell r="AB1228" t="str">
            <v>UCM</v>
          </cell>
        </row>
        <row r="1229">
          <cell r="I1229" t="str">
            <v>Filozofická fakulta</v>
          </cell>
          <cell r="AB1229" t="str">
            <v>UCM</v>
          </cell>
        </row>
        <row r="1230">
          <cell r="I1230" t="str">
            <v>Fakulta sociálnych vied</v>
          </cell>
          <cell r="AB1230" t="str">
            <v>UCM</v>
          </cell>
        </row>
        <row r="1231">
          <cell r="I1231" t="str">
            <v>Fakulta prírodných vied</v>
          </cell>
          <cell r="AB1231" t="str">
            <v>UCM</v>
          </cell>
        </row>
        <row r="1232">
          <cell r="I1232" t="str">
            <v>Fakulta sociálnych vied</v>
          </cell>
          <cell r="AB1232" t="str">
            <v>UCM</v>
          </cell>
        </row>
        <row r="1233">
          <cell r="I1233" t="str">
            <v>Fakulta sociálnych vied</v>
          </cell>
          <cell r="AB1233" t="str">
            <v>UCM</v>
          </cell>
        </row>
        <row r="1234">
          <cell r="I1234" t="str">
            <v>Fakulta sociálnych vied</v>
          </cell>
          <cell r="AB1234" t="str">
            <v>UCM</v>
          </cell>
        </row>
        <row r="1235">
          <cell r="I1235" t="str">
            <v>Fakulta masmediálnej komunikácie</v>
          </cell>
          <cell r="AB1235" t="str">
            <v>UCM</v>
          </cell>
        </row>
        <row r="1236">
          <cell r="I1236" t="str">
            <v>Fakulta sociálnych vied</v>
          </cell>
          <cell r="AB1236" t="str">
            <v>UCM</v>
          </cell>
        </row>
        <row r="1237">
          <cell r="I1237" t="str">
            <v>Fakulta prírodných vied</v>
          </cell>
          <cell r="AB1237" t="str">
            <v>UCM</v>
          </cell>
        </row>
        <row r="1238">
          <cell r="I1238">
            <v>0</v>
          </cell>
          <cell r="AB1238" t="str">
            <v>UCM</v>
          </cell>
        </row>
        <row r="1239">
          <cell r="I1239" t="str">
            <v>Fakulta masmédií</v>
          </cell>
          <cell r="AB1239" t="str">
            <v>B-VšP</v>
          </cell>
        </row>
        <row r="1240">
          <cell r="I1240" t="str">
            <v>Fakulta psychológie</v>
          </cell>
          <cell r="AB1240" t="str">
            <v>B-VšP</v>
          </cell>
        </row>
        <row r="1241">
          <cell r="I1241" t="str">
            <v>Fakulta ekonómie a podnikania</v>
          </cell>
          <cell r="AB1241" t="str">
            <v>B-VšP</v>
          </cell>
        </row>
        <row r="1242">
          <cell r="I1242" t="str">
            <v>Fakulta masmédií</v>
          </cell>
          <cell r="AB1242" t="str">
            <v>B-VšP</v>
          </cell>
        </row>
        <row r="1243">
          <cell r="I1243" t="str">
            <v>Fakulta masmédií</v>
          </cell>
          <cell r="AB1243" t="str">
            <v>B-VšP</v>
          </cell>
        </row>
        <row r="1244">
          <cell r="I1244" t="str">
            <v>Fakulta masmédií</v>
          </cell>
          <cell r="AB1244" t="str">
            <v>B-VšP</v>
          </cell>
        </row>
        <row r="1245">
          <cell r="I1245" t="str">
            <v>Fakulta masmédií</v>
          </cell>
          <cell r="AB1245" t="str">
            <v>B-VšP</v>
          </cell>
        </row>
        <row r="1246">
          <cell r="I1246" t="str">
            <v>Fakulta informatiky</v>
          </cell>
          <cell r="AB1246" t="str">
            <v>B-VšP</v>
          </cell>
        </row>
        <row r="1247">
          <cell r="I1247" t="str">
            <v>Fakulta techniky</v>
          </cell>
          <cell r="AB1247" t="str">
            <v>TUZVO</v>
          </cell>
        </row>
        <row r="1248">
          <cell r="I1248" t="str">
            <v>Drevárska fakulta</v>
          </cell>
          <cell r="AB1248" t="str">
            <v>TUZVO</v>
          </cell>
        </row>
        <row r="1249">
          <cell r="I1249" t="str">
            <v>Drevárska fakulta</v>
          </cell>
          <cell r="AB1249" t="str">
            <v>TUZVO</v>
          </cell>
        </row>
        <row r="1250">
          <cell r="I1250" t="str">
            <v>Drevárska fakulta</v>
          </cell>
          <cell r="AB1250" t="str">
            <v>TUZVO</v>
          </cell>
        </row>
        <row r="1251">
          <cell r="I1251" t="str">
            <v>Fakulta techniky</v>
          </cell>
          <cell r="AB1251" t="str">
            <v>TUZVO</v>
          </cell>
        </row>
        <row r="1252">
          <cell r="I1252" t="str">
            <v>Lesnícka fakulta</v>
          </cell>
          <cell r="AB1252" t="str">
            <v>TUZVO</v>
          </cell>
        </row>
        <row r="1253">
          <cell r="I1253" t="str">
            <v>Fakulta techniky</v>
          </cell>
          <cell r="AB1253" t="str">
            <v>TUZVO</v>
          </cell>
        </row>
        <row r="1254">
          <cell r="I1254" t="str">
            <v>Lesnícka fakulta</v>
          </cell>
          <cell r="AB1254" t="str">
            <v>TUZVO</v>
          </cell>
        </row>
        <row r="1255">
          <cell r="I1255" t="str">
            <v>Fakulta ekológie a environmentalistiky</v>
          </cell>
          <cell r="AB1255" t="str">
            <v>TUZVO</v>
          </cell>
        </row>
        <row r="1256">
          <cell r="I1256" t="str">
            <v>Drevárska fakulta</v>
          </cell>
          <cell r="AB1256" t="str">
            <v>TUZVO</v>
          </cell>
        </row>
        <row r="1257">
          <cell r="I1257" t="str">
            <v>Lesnícka fakulta</v>
          </cell>
          <cell r="AB1257" t="str">
            <v>TUZVO</v>
          </cell>
        </row>
        <row r="1258">
          <cell r="I1258" t="str">
            <v>Drevárska fakulta</v>
          </cell>
          <cell r="AB1258" t="str">
            <v>TUZVO</v>
          </cell>
        </row>
        <row r="1259">
          <cell r="I1259" t="str">
            <v>Fakulta ekológie a environmentalistiky</v>
          </cell>
          <cell r="AB1259" t="str">
            <v>TUZVO</v>
          </cell>
        </row>
        <row r="1260">
          <cell r="I1260" t="str">
            <v>Fakulta ekológie a environmentalistiky</v>
          </cell>
          <cell r="AB1260" t="str">
            <v>TUZVO</v>
          </cell>
        </row>
        <row r="1261">
          <cell r="I1261" t="str">
            <v>Fakulta ekológie a environmentalistiky</v>
          </cell>
          <cell r="AB1261" t="str">
            <v>TUZVO</v>
          </cell>
        </row>
        <row r="1262">
          <cell r="I1262" t="str">
            <v>Drevárska fakulta</v>
          </cell>
          <cell r="AB1262" t="str">
            <v>TUZVO</v>
          </cell>
        </row>
        <row r="1263">
          <cell r="I1263" t="str">
            <v>Fakulta techniky</v>
          </cell>
          <cell r="AB1263" t="str">
            <v>TUZVO</v>
          </cell>
        </row>
        <row r="1264">
          <cell r="I1264" t="str">
            <v>Lesnícka fakulta</v>
          </cell>
          <cell r="AB1264" t="str">
            <v>TUZVO</v>
          </cell>
        </row>
        <row r="1265">
          <cell r="I1265" t="str">
            <v>Drevárska fakulta</v>
          </cell>
          <cell r="AB1265" t="str">
            <v>TUZVO</v>
          </cell>
        </row>
        <row r="1266">
          <cell r="I1266">
            <v>0</v>
          </cell>
          <cell r="AB1266" t="str">
            <v>APZ</v>
          </cell>
        </row>
        <row r="1267">
          <cell r="I1267">
            <v>0</v>
          </cell>
          <cell r="AB1267" t="str">
            <v>APZ</v>
          </cell>
        </row>
        <row r="1268">
          <cell r="I1268">
            <v>0</v>
          </cell>
          <cell r="AB1268" t="str">
            <v>APZ</v>
          </cell>
        </row>
        <row r="1269">
          <cell r="I1269">
            <v>0</v>
          </cell>
          <cell r="AB1269" t="str">
            <v>APZ</v>
          </cell>
        </row>
        <row r="1270">
          <cell r="I1270" t="str">
            <v>Fakulta prírodných vied</v>
          </cell>
          <cell r="AB1270" t="str">
            <v>UKF</v>
          </cell>
        </row>
        <row r="1271">
          <cell r="I1271" t="str">
            <v>Fakulta stredoeurópskych štúdií</v>
          </cell>
          <cell r="AB1271" t="str">
            <v>UKF</v>
          </cell>
        </row>
        <row r="1272">
          <cell r="I1272" t="str">
            <v>Filozofická fakulta</v>
          </cell>
          <cell r="AB1272" t="str">
            <v>UKF</v>
          </cell>
        </row>
        <row r="1273">
          <cell r="I1273" t="str">
            <v>Fakulta stredoeurópskych štúdií</v>
          </cell>
          <cell r="AB1273" t="str">
            <v>UKF</v>
          </cell>
        </row>
        <row r="1274">
          <cell r="I1274" t="str">
            <v>Filozofická fakulta</v>
          </cell>
          <cell r="AB1274" t="str">
            <v>UKF</v>
          </cell>
        </row>
        <row r="1275">
          <cell r="I1275" t="str">
            <v>Fakulta hospodárskej informatiky</v>
          </cell>
          <cell r="AB1275" t="str">
            <v>EU</v>
          </cell>
        </row>
        <row r="1276">
          <cell r="I1276" t="str">
            <v>Obchodná fakulta</v>
          </cell>
          <cell r="AB1276" t="str">
            <v>EU</v>
          </cell>
        </row>
        <row r="1277">
          <cell r="I1277" t="str">
            <v>Podnikovohospodárska fakulta v Košiciach</v>
          </cell>
          <cell r="AB1277" t="str">
            <v>EU</v>
          </cell>
        </row>
        <row r="1278">
          <cell r="I1278" t="str">
            <v>Fakulta podnikového manažmentu</v>
          </cell>
          <cell r="AB1278" t="str">
            <v>EU</v>
          </cell>
        </row>
        <row r="1279">
          <cell r="I1279" t="str">
            <v>Obchodná fakulta</v>
          </cell>
          <cell r="AB1279" t="str">
            <v>EU</v>
          </cell>
        </row>
        <row r="1280">
          <cell r="I1280" t="str">
            <v>Fakulta hospodárskej informatiky</v>
          </cell>
          <cell r="AB1280" t="str">
            <v>EU</v>
          </cell>
        </row>
        <row r="1281">
          <cell r="I1281" t="str">
            <v>Fakulta podnikového manažmentu</v>
          </cell>
          <cell r="AB1281" t="str">
            <v>EU</v>
          </cell>
        </row>
        <row r="1282">
          <cell r="I1282" t="str">
            <v>Národohospodárska fakulta</v>
          </cell>
          <cell r="AB1282" t="str">
            <v>EU</v>
          </cell>
        </row>
        <row r="1283">
          <cell r="I1283" t="str">
            <v>Národohospodárska fakulta</v>
          </cell>
          <cell r="AB1283" t="str">
            <v>EU</v>
          </cell>
        </row>
        <row r="1284">
          <cell r="I1284" t="str">
            <v>Národohospodárska fakulta</v>
          </cell>
          <cell r="AB1284" t="str">
            <v>EU</v>
          </cell>
        </row>
        <row r="1285">
          <cell r="I1285" t="str">
            <v>Fakulta podnikového manažmentu</v>
          </cell>
          <cell r="AB1285" t="str">
            <v>EU</v>
          </cell>
        </row>
        <row r="1286">
          <cell r="I1286" t="str">
            <v>Fakulta podnikového manažmentu</v>
          </cell>
          <cell r="AB1286" t="str">
            <v>EU</v>
          </cell>
        </row>
        <row r="1287">
          <cell r="I1287" t="str">
            <v>Fakulta hospodárskej informatiky</v>
          </cell>
          <cell r="AB1287" t="str">
            <v>EU</v>
          </cell>
        </row>
        <row r="1288">
          <cell r="I1288" t="str">
            <v>Fakulta medzinárodných vzťahov</v>
          </cell>
          <cell r="AB1288" t="str">
            <v>EU</v>
          </cell>
        </row>
        <row r="1289">
          <cell r="I1289" t="str">
            <v>Fakulta hospodárskej informatiky</v>
          </cell>
          <cell r="AB1289" t="str">
            <v>EU</v>
          </cell>
        </row>
        <row r="1290">
          <cell r="I1290" t="str">
            <v>Obchodná fakulta</v>
          </cell>
          <cell r="AB1290" t="str">
            <v>EU</v>
          </cell>
        </row>
        <row r="1291">
          <cell r="I1291" t="str">
            <v>Fakulta podnikového manažmentu</v>
          </cell>
          <cell r="AB1291" t="str">
            <v>EU</v>
          </cell>
        </row>
        <row r="1292">
          <cell r="I1292" t="str">
            <v>Národohospodárska fakulta</v>
          </cell>
          <cell r="AB1292" t="str">
            <v>EU</v>
          </cell>
        </row>
        <row r="1293">
          <cell r="I1293" t="str">
            <v>Fakulta podnikového manažmentu</v>
          </cell>
          <cell r="AB1293" t="str">
            <v>EU</v>
          </cell>
        </row>
        <row r="1294">
          <cell r="I1294" t="str">
            <v>Národohospodárska fakulta</v>
          </cell>
          <cell r="AB1294" t="str">
            <v>EU</v>
          </cell>
        </row>
        <row r="1295">
          <cell r="I1295" t="str">
            <v>Fakulta podnikového manažmentu</v>
          </cell>
          <cell r="AB1295" t="str">
            <v>EU</v>
          </cell>
        </row>
        <row r="1296">
          <cell r="I1296" t="str">
            <v>Národohospodárska fakulta</v>
          </cell>
          <cell r="AB1296" t="str">
            <v>EU</v>
          </cell>
        </row>
        <row r="1297">
          <cell r="I1297" t="str">
            <v>Fakulta podnikového manažmentu</v>
          </cell>
          <cell r="AB1297" t="str">
            <v>EU</v>
          </cell>
        </row>
        <row r="1298">
          <cell r="I1298" t="str">
            <v>Národohospodárska fakulta</v>
          </cell>
          <cell r="AB1298" t="str">
            <v>EU</v>
          </cell>
        </row>
        <row r="1299">
          <cell r="I1299" t="str">
            <v>Podnikovohospodárska fakulta v Košiciach</v>
          </cell>
          <cell r="AB1299" t="str">
            <v>EU</v>
          </cell>
        </row>
        <row r="1300">
          <cell r="I1300" t="str">
            <v>Národohospodárska fakulta</v>
          </cell>
          <cell r="AB1300" t="str">
            <v>EU</v>
          </cell>
        </row>
        <row r="1301">
          <cell r="I1301" t="str">
            <v>Obchodná fakulta</v>
          </cell>
          <cell r="AB1301" t="str">
            <v>EU</v>
          </cell>
        </row>
        <row r="1302">
          <cell r="I1302" t="str">
            <v>Národohospodárska fakulta</v>
          </cell>
          <cell r="AB1302" t="str">
            <v>EU</v>
          </cell>
        </row>
        <row r="1303">
          <cell r="I1303" t="str">
            <v>Obchodná fakulta</v>
          </cell>
          <cell r="AB1303" t="str">
            <v>EU</v>
          </cell>
        </row>
        <row r="1304">
          <cell r="I1304" t="str">
            <v>Fakulta hospodárskej informatiky</v>
          </cell>
          <cell r="AB1304" t="str">
            <v>EU</v>
          </cell>
        </row>
        <row r="1305">
          <cell r="I1305" t="str">
            <v>Filmová a televízna fakulta</v>
          </cell>
          <cell r="AB1305" t="str">
            <v>VŠMU</v>
          </cell>
        </row>
        <row r="1306">
          <cell r="I1306" t="str">
            <v>Filmová a televízna fakulta</v>
          </cell>
          <cell r="AB1306" t="str">
            <v>VŠMU</v>
          </cell>
        </row>
        <row r="1307">
          <cell r="I1307" t="str">
            <v>Filmová a televízna fakulta</v>
          </cell>
          <cell r="AB1307" t="str">
            <v>VŠMU</v>
          </cell>
        </row>
        <row r="1308">
          <cell r="I1308" t="str">
            <v>Divadelná fakulta</v>
          </cell>
          <cell r="AB1308" t="str">
            <v>VŠMU</v>
          </cell>
        </row>
        <row r="1309">
          <cell r="I1309" t="str">
            <v>Divadelná fakulta</v>
          </cell>
          <cell r="AB1309" t="str">
            <v>VŠMU</v>
          </cell>
        </row>
        <row r="1310">
          <cell r="I1310" t="str">
            <v>Filmová a televízna fakulta</v>
          </cell>
          <cell r="AB1310" t="str">
            <v>VŠMU</v>
          </cell>
        </row>
        <row r="1311">
          <cell r="I1311" t="str">
            <v>Divadelná fakulta</v>
          </cell>
          <cell r="AB1311" t="str">
            <v>VŠMU</v>
          </cell>
        </row>
        <row r="1312">
          <cell r="I1312" t="str">
            <v>Fakulta verejnej politiky a verejnej správy</v>
          </cell>
          <cell r="AB1312" t="str">
            <v>Danubius</v>
          </cell>
        </row>
        <row r="1313">
          <cell r="I1313" t="str">
            <v>Pedagogická fakulta</v>
          </cell>
          <cell r="AB1313" t="str">
            <v>UKF</v>
          </cell>
        </row>
        <row r="1314">
          <cell r="I1314" t="str">
            <v>Pedagogická fakulta</v>
          </cell>
          <cell r="AB1314" t="str">
            <v>UKF</v>
          </cell>
        </row>
        <row r="1315">
          <cell r="I1315" t="str">
            <v>Pedagogická fakulta</v>
          </cell>
          <cell r="AB1315" t="str">
            <v>UKF</v>
          </cell>
        </row>
        <row r="1316">
          <cell r="I1316" t="str">
            <v>Pedagogická fakulta</v>
          </cell>
          <cell r="AB1316" t="str">
            <v>UKF</v>
          </cell>
        </row>
        <row r="1317">
          <cell r="I1317" t="str">
            <v>Pedagogická fakulta</v>
          </cell>
          <cell r="AB1317" t="str">
            <v>UKF</v>
          </cell>
        </row>
        <row r="1318">
          <cell r="I1318" t="str">
            <v>Pedagogická fakulta</v>
          </cell>
          <cell r="AB1318" t="str">
            <v>UKF</v>
          </cell>
        </row>
        <row r="1319">
          <cell r="I1319" t="str">
            <v>Pedagogická fakulta</v>
          </cell>
          <cell r="AB1319" t="str">
            <v>UKF</v>
          </cell>
        </row>
        <row r="1320">
          <cell r="I1320" t="str">
            <v>Filozofická fakulta</v>
          </cell>
          <cell r="AB1320" t="str">
            <v>UKF</v>
          </cell>
        </row>
        <row r="1321">
          <cell r="I1321" t="str">
            <v>Pedagogická fakulta</v>
          </cell>
          <cell r="AB1321" t="str">
            <v>UKF</v>
          </cell>
        </row>
        <row r="1322">
          <cell r="I1322" t="str">
            <v>Pedagogická fakulta</v>
          </cell>
          <cell r="AB1322" t="str">
            <v>UKF</v>
          </cell>
        </row>
        <row r="1323">
          <cell r="I1323" t="str">
            <v>Filozofická fakulta</v>
          </cell>
          <cell r="AB1323" t="str">
            <v>UKF</v>
          </cell>
        </row>
        <row r="1324">
          <cell r="I1324" t="str">
            <v>Pedagogická fakulta</v>
          </cell>
          <cell r="AB1324" t="str">
            <v>UKF</v>
          </cell>
        </row>
        <row r="1325">
          <cell r="I1325" t="str">
            <v>Filozofická fakulta</v>
          </cell>
          <cell r="AB1325" t="str">
            <v>UKF</v>
          </cell>
        </row>
        <row r="1326">
          <cell r="I1326" t="str">
            <v>Pedagogická fakulta</v>
          </cell>
          <cell r="AB1326" t="str">
            <v>UKF</v>
          </cell>
        </row>
        <row r="1327">
          <cell r="I1327">
            <v>0</v>
          </cell>
          <cell r="AB1327" t="str">
            <v>VSZSP-Alžbety</v>
          </cell>
        </row>
        <row r="1328">
          <cell r="I1328">
            <v>0</v>
          </cell>
          <cell r="AB1328" t="str">
            <v>VSZSP-Alžbety</v>
          </cell>
        </row>
        <row r="1329">
          <cell r="I1329">
            <v>0</v>
          </cell>
          <cell r="AB1329" t="str">
            <v>VSZSP-Alžbety</v>
          </cell>
        </row>
        <row r="1330">
          <cell r="I1330" t="str">
            <v>Inštitút sociálnych vied a zdravotníctva bl. P. P. Gojdiča v Prešove</v>
          </cell>
          <cell r="AB1330" t="str">
            <v>VSZSP-Alžbety</v>
          </cell>
        </row>
        <row r="1331">
          <cell r="I1331" t="str">
            <v>Inštitút zdravotníctva a sociálnej práce sv. Ladislava</v>
          </cell>
          <cell r="AB1331" t="str">
            <v>VSZSP-Alžbety</v>
          </cell>
        </row>
        <row r="1332">
          <cell r="I1332">
            <v>0</v>
          </cell>
          <cell r="AB1332" t="str">
            <v>VSZSP-Alžbety</v>
          </cell>
        </row>
        <row r="1333">
          <cell r="I1333">
            <v>0</v>
          </cell>
          <cell r="AB1333" t="str">
            <v>VSZSP-Alžbety</v>
          </cell>
        </row>
        <row r="1334">
          <cell r="I1334" t="str">
            <v>Inštitút sociálnych vied a zdravotníctva bl. P. P. Gojdiča v Prešove</v>
          </cell>
          <cell r="AB1334" t="str">
            <v>VSZSP-Alžbety</v>
          </cell>
        </row>
        <row r="1335">
          <cell r="I1335">
            <v>0</v>
          </cell>
          <cell r="AB1335" t="str">
            <v>VSZSP-Alžbety</v>
          </cell>
        </row>
        <row r="1336">
          <cell r="I1336" t="str">
            <v>Fakulta matematiky, fyziky a informatiky</v>
          </cell>
          <cell r="AB1336" t="str">
            <v>UK</v>
          </cell>
        </row>
        <row r="1337">
          <cell r="I1337" t="str">
            <v>Fakulta matematiky, fyziky a informatiky</v>
          </cell>
          <cell r="AB1337" t="str">
            <v>UK</v>
          </cell>
        </row>
        <row r="1338">
          <cell r="I1338" t="str">
            <v>Fakulta matematiky, fyziky a informatiky</v>
          </cell>
          <cell r="AB1338" t="str">
            <v>UK</v>
          </cell>
        </row>
        <row r="1339">
          <cell r="I1339" t="str">
            <v>Fakulta matematiky, fyziky a informatiky</v>
          </cell>
          <cell r="AB1339" t="str">
            <v>UK</v>
          </cell>
        </row>
        <row r="1340">
          <cell r="I1340" t="str">
            <v>Fakulta matematiky, fyziky a informatiky</v>
          </cell>
          <cell r="AB1340" t="str">
            <v>UK</v>
          </cell>
        </row>
        <row r="1341">
          <cell r="I1341" t="str">
            <v>Fakulta matematiky, fyziky a informatiky</v>
          </cell>
          <cell r="AB1341" t="str">
            <v>UK</v>
          </cell>
        </row>
        <row r="1342">
          <cell r="I1342" t="str">
            <v>Fakulta matematiky, fyziky a informatiky</v>
          </cell>
          <cell r="AB1342" t="str">
            <v>UK</v>
          </cell>
        </row>
        <row r="1343">
          <cell r="I1343" t="str">
            <v>Fakulta matematiky, fyziky a informatiky</v>
          </cell>
          <cell r="AB1343" t="str">
            <v>UK</v>
          </cell>
        </row>
        <row r="1344">
          <cell r="I1344" t="str">
            <v>Fakulta matematiky, fyziky a informatiky</v>
          </cell>
          <cell r="AB1344" t="str">
            <v>UK</v>
          </cell>
        </row>
        <row r="1345">
          <cell r="I1345" t="str">
            <v>Fakulta matematiky, fyziky a informatiky</v>
          </cell>
          <cell r="AB1345" t="str">
            <v>UK</v>
          </cell>
        </row>
        <row r="1346">
          <cell r="I1346" t="str">
            <v>Fakulta matematiky, fyziky a informatiky</v>
          </cell>
          <cell r="AB1346" t="str">
            <v>UK</v>
          </cell>
        </row>
        <row r="1347">
          <cell r="I1347" t="str">
            <v>Fakulta matematiky, fyziky a informatiky</v>
          </cell>
          <cell r="AB1347" t="str">
            <v>UK</v>
          </cell>
        </row>
        <row r="1348">
          <cell r="I1348" t="str">
            <v>Fakulta matematiky, fyziky a informatiky</v>
          </cell>
          <cell r="AB1348" t="str">
            <v>UK</v>
          </cell>
        </row>
        <row r="1349">
          <cell r="I1349" t="str">
            <v>Fakulta telesnej výchovy a športu</v>
          </cell>
          <cell r="AB1349" t="str">
            <v>UK</v>
          </cell>
        </row>
        <row r="1350">
          <cell r="I1350" t="str">
            <v>Fakulta telesnej výchovy a športu</v>
          </cell>
          <cell r="AB1350" t="str">
            <v>UK</v>
          </cell>
        </row>
        <row r="1351">
          <cell r="I1351" t="str">
            <v>Fakulta telesnej výchovy a športu</v>
          </cell>
          <cell r="AB1351" t="str">
            <v>UK</v>
          </cell>
        </row>
        <row r="1352">
          <cell r="I1352" t="str">
            <v>Fakulta telesnej výchovy a športu</v>
          </cell>
          <cell r="AB1352" t="str">
            <v>UK</v>
          </cell>
        </row>
        <row r="1353">
          <cell r="I1353" t="str">
            <v>Fakulta agrobiológie a potravinových zdrojov</v>
          </cell>
          <cell r="AB1353" t="str">
            <v>SPU</v>
          </cell>
        </row>
        <row r="1354">
          <cell r="I1354" t="str">
            <v>Fakulta ekonomiky a manažmentu</v>
          </cell>
          <cell r="AB1354" t="str">
            <v>SPU</v>
          </cell>
        </row>
        <row r="1355">
          <cell r="I1355" t="str">
            <v>Fakulta agrobiológie a potravinových zdrojov</v>
          </cell>
          <cell r="AB1355" t="str">
            <v>SPU</v>
          </cell>
        </row>
        <row r="1356">
          <cell r="I1356" t="str">
            <v>Fakulta agrobiológie a potravinových zdrojov</v>
          </cell>
          <cell r="AB1356" t="str">
            <v>SPU</v>
          </cell>
        </row>
        <row r="1357">
          <cell r="I1357" t="str">
            <v>Fakulta agrobiológie a potravinových zdrojov</v>
          </cell>
          <cell r="AB1357" t="str">
            <v>SPU</v>
          </cell>
        </row>
        <row r="1358">
          <cell r="I1358" t="str">
            <v>Fakulta ekonomiky a manažmentu</v>
          </cell>
          <cell r="AB1358" t="str">
            <v>SPU</v>
          </cell>
        </row>
        <row r="1359">
          <cell r="I1359" t="str">
            <v>Fakulta agrobiológie a potravinových zdrojov</v>
          </cell>
          <cell r="AB1359" t="str">
            <v>SPU</v>
          </cell>
        </row>
        <row r="1360">
          <cell r="I1360" t="str">
            <v>Fakulta agrobiológie a potravinových zdrojov</v>
          </cell>
          <cell r="AB1360" t="str">
            <v>SPU</v>
          </cell>
        </row>
        <row r="1361">
          <cell r="I1361" t="str">
            <v>Fakulta agrobiológie a potravinových zdrojov</v>
          </cell>
          <cell r="AB1361" t="str">
            <v>SPU</v>
          </cell>
        </row>
        <row r="1362">
          <cell r="I1362" t="str">
            <v>Fakulta agrobiológie a potravinových zdrojov</v>
          </cell>
          <cell r="AB1362" t="str">
            <v>SPU</v>
          </cell>
        </row>
        <row r="1363">
          <cell r="I1363" t="str">
            <v>Fakulta záhradníctva a krajinného inžinierstva</v>
          </cell>
          <cell r="AB1363" t="str">
            <v>SPU</v>
          </cell>
        </row>
        <row r="1364">
          <cell r="I1364" t="str">
            <v>Fakulta agrobiológie a potravinových zdrojov</v>
          </cell>
          <cell r="AB1364" t="str">
            <v>SPU</v>
          </cell>
        </row>
        <row r="1365">
          <cell r="I1365" t="str">
            <v>Fakulta biotechnológie a potravinárstva</v>
          </cell>
          <cell r="AB1365" t="str">
            <v>SPU</v>
          </cell>
        </row>
        <row r="1366">
          <cell r="I1366" t="str">
            <v>Fakulta záhradníctva a krajinného inžinierstva</v>
          </cell>
          <cell r="AB1366" t="str">
            <v>SPU</v>
          </cell>
        </row>
        <row r="1367">
          <cell r="I1367" t="str">
            <v>Technická fakulta</v>
          </cell>
          <cell r="AB1367" t="str">
            <v>SPU</v>
          </cell>
        </row>
        <row r="1368">
          <cell r="I1368" t="str">
            <v>Technická fakulta</v>
          </cell>
          <cell r="AB1368" t="str">
            <v>SPU</v>
          </cell>
        </row>
        <row r="1369">
          <cell r="I1369" t="str">
            <v>Fakulta európskych štúdií a regionálneho rozvoja</v>
          </cell>
          <cell r="AB1369" t="str">
            <v>SPU</v>
          </cell>
        </row>
        <row r="1370">
          <cell r="I1370" t="str">
            <v>Fakulta agrobiológie a potravinových zdrojov</v>
          </cell>
          <cell r="AB1370" t="str">
            <v>SPU</v>
          </cell>
        </row>
        <row r="1371">
          <cell r="I1371" t="str">
            <v>Fakulta ekonomiky a manažmentu</v>
          </cell>
          <cell r="AB1371" t="str">
            <v>SPU</v>
          </cell>
        </row>
        <row r="1372">
          <cell r="I1372" t="str">
            <v>Fakulta ekonomiky a manažmentu</v>
          </cell>
          <cell r="AB1372" t="str">
            <v>SPU</v>
          </cell>
        </row>
        <row r="1373">
          <cell r="I1373" t="str">
            <v>Technická fakulta</v>
          </cell>
          <cell r="AB1373" t="str">
            <v>SPU</v>
          </cell>
        </row>
        <row r="1374">
          <cell r="I1374" t="str">
            <v>Fakulta záhradníctva a krajinného inžinierstva</v>
          </cell>
          <cell r="AB1374" t="str">
            <v>SPU</v>
          </cell>
        </row>
        <row r="1375">
          <cell r="I1375" t="str">
            <v>Fakulta ekonomiky a manažmentu</v>
          </cell>
          <cell r="AB1375" t="str">
            <v>SPU</v>
          </cell>
        </row>
        <row r="1376">
          <cell r="I1376" t="str">
            <v>Technická fakulta</v>
          </cell>
          <cell r="AB1376" t="str">
            <v>SPU</v>
          </cell>
        </row>
        <row r="1377">
          <cell r="I1377" t="str">
            <v>Fakulta agrobiológie a potravinových zdrojov</v>
          </cell>
          <cell r="AB1377" t="str">
            <v>SPU</v>
          </cell>
        </row>
        <row r="1378">
          <cell r="I1378" t="str">
            <v>Technická fakulta</v>
          </cell>
          <cell r="AB1378" t="str">
            <v>SPU</v>
          </cell>
        </row>
        <row r="1379">
          <cell r="I1379" t="str">
            <v>Fakulta európskych štúdií a regionálneho rozvoja</v>
          </cell>
          <cell r="AB1379" t="str">
            <v>SPU</v>
          </cell>
        </row>
        <row r="1380">
          <cell r="I1380" t="str">
            <v>Fakulta záhradníctva a krajinného inžinierstva</v>
          </cell>
          <cell r="AB1380" t="str">
            <v>SPU</v>
          </cell>
        </row>
        <row r="1381">
          <cell r="I1381" t="str">
            <v>Fakulta biotechnológie a potravinárstva</v>
          </cell>
          <cell r="AB1381" t="str">
            <v>SPU</v>
          </cell>
        </row>
        <row r="1382">
          <cell r="I1382" t="str">
            <v>Fakulta európskych štúdií a regionálneho rozvoja</v>
          </cell>
          <cell r="AB1382" t="str">
            <v>SPU</v>
          </cell>
        </row>
        <row r="1383">
          <cell r="I1383" t="str">
            <v>Technická fakulta</v>
          </cell>
          <cell r="AB1383" t="str">
            <v>SPU</v>
          </cell>
        </row>
        <row r="1384">
          <cell r="I1384" t="str">
            <v>Fakulta ekonomiky a manažmentu</v>
          </cell>
          <cell r="AB1384" t="str">
            <v>SPU</v>
          </cell>
        </row>
        <row r="1385">
          <cell r="I1385" t="str">
            <v>Fakulta agrobiológie a potravinových zdrojov</v>
          </cell>
          <cell r="AB1385" t="str">
            <v>SPU</v>
          </cell>
        </row>
        <row r="1386">
          <cell r="I1386" t="str">
            <v>Fakulta agrobiológie a potravinových zdrojov</v>
          </cell>
          <cell r="AB1386" t="str">
            <v>SPU</v>
          </cell>
        </row>
        <row r="1387">
          <cell r="I1387" t="str">
            <v>Fakulta agrobiológie a potravinových zdrojov</v>
          </cell>
          <cell r="AB1387" t="str">
            <v>SPU</v>
          </cell>
        </row>
        <row r="1388">
          <cell r="I1388" t="str">
            <v>Fakulta európskych štúdií a regionálneho rozvoja</v>
          </cell>
          <cell r="AB1388" t="str">
            <v>SPU</v>
          </cell>
        </row>
        <row r="1389">
          <cell r="I1389" t="str">
            <v>Fakulta európskych štúdií a regionálneho rozvoja</v>
          </cell>
          <cell r="AB1389" t="str">
            <v>SPU</v>
          </cell>
        </row>
        <row r="1390">
          <cell r="I1390" t="str">
            <v>Technická fakulta</v>
          </cell>
          <cell r="AB1390" t="str">
            <v>SPU</v>
          </cell>
        </row>
        <row r="1391">
          <cell r="I1391" t="str">
            <v>Fakulta elektrotechniky a informatiky</v>
          </cell>
          <cell r="AB1391" t="str">
            <v>STU</v>
          </cell>
        </row>
        <row r="1392">
          <cell r="I1392" t="str">
            <v>Materiálovotechnologická fakulta so sídlom v Trnave</v>
          </cell>
          <cell r="AB1392" t="str">
            <v>STU</v>
          </cell>
        </row>
        <row r="1393">
          <cell r="I1393" t="str">
            <v>Materiálovotechnologická fakulta so sídlom v Trnave</v>
          </cell>
          <cell r="AB1393" t="str">
            <v>STU</v>
          </cell>
        </row>
        <row r="1394">
          <cell r="I1394" t="str">
            <v>Materiálovotechnologická fakulta so sídlom v Trnave</v>
          </cell>
          <cell r="AB1394" t="str">
            <v>STU</v>
          </cell>
        </row>
        <row r="1395">
          <cell r="I1395" t="str">
            <v>Stavebná fakulta</v>
          </cell>
          <cell r="AB1395" t="str">
            <v>STU</v>
          </cell>
        </row>
        <row r="1396">
          <cell r="I1396" t="str">
            <v>Materiálovotechnologická fakulta so sídlom v Trnave</v>
          </cell>
          <cell r="AB1396" t="str">
            <v>STU</v>
          </cell>
        </row>
        <row r="1397">
          <cell r="I1397" t="str">
            <v>Fakulta elektrotechniky a informatiky</v>
          </cell>
          <cell r="AB1397" t="str">
            <v>STU</v>
          </cell>
        </row>
        <row r="1398">
          <cell r="I1398">
            <v>0</v>
          </cell>
          <cell r="AB1398" t="str">
            <v>STU</v>
          </cell>
        </row>
        <row r="1399">
          <cell r="I1399" t="str">
            <v>Stavebná fakulta</v>
          </cell>
          <cell r="AB1399" t="str">
            <v>STU</v>
          </cell>
        </row>
        <row r="1400">
          <cell r="I1400" t="str">
            <v>Strojnícka fakulta</v>
          </cell>
          <cell r="AB1400" t="str">
            <v>STU</v>
          </cell>
        </row>
        <row r="1401">
          <cell r="I1401" t="str">
            <v>Stavebná fakulta</v>
          </cell>
          <cell r="AB1401" t="str">
            <v>STU</v>
          </cell>
        </row>
        <row r="1402">
          <cell r="I1402" t="str">
            <v>Stavebná fakulta</v>
          </cell>
          <cell r="AB1402" t="str">
            <v>STU</v>
          </cell>
        </row>
        <row r="1403">
          <cell r="I1403" t="str">
            <v>Fakulta chemickej a potravinárskej technológie</v>
          </cell>
          <cell r="AB1403" t="str">
            <v>STU</v>
          </cell>
        </row>
        <row r="1404">
          <cell r="I1404" t="str">
            <v>Fakulta chemickej a potravinárskej technológie</v>
          </cell>
          <cell r="AB1404" t="str">
            <v>STU</v>
          </cell>
        </row>
        <row r="1405">
          <cell r="I1405" t="str">
            <v>Fakulta chemickej a potravinárskej technológie</v>
          </cell>
          <cell r="AB1405" t="str">
            <v>STU</v>
          </cell>
        </row>
        <row r="1406">
          <cell r="I1406" t="str">
            <v>Fakulta chemickej a potravinárskej technológie</v>
          </cell>
          <cell r="AB1406" t="str">
            <v>STU</v>
          </cell>
        </row>
        <row r="1407">
          <cell r="I1407" t="str">
            <v>Fakulta chemickej a potravinárskej technológie</v>
          </cell>
          <cell r="AB1407" t="str">
            <v>STU</v>
          </cell>
        </row>
        <row r="1408">
          <cell r="I1408" t="str">
            <v>Strojnícka fakulta</v>
          </cell>
          <cell r="AB1408" t="str">
            <v>STU</v>
          </cell>
        </row>
        <row r="1409">
          <cell r="I1409" t="str">
            <v>Stavebná fakulta</v>
          </cell>
          <cell r="AB1409" t="str">
            <v>STU</v>
          </cell>
        </row>
        <row r="1410">
          <cell r="I1410" t="str">
            <v>Fakulta elektrotechniky a informatiky</v>
          </cell>
          <cell r="AB1410" t="str">
            <v>STU</v>
          </cell>
        </row>
        <row r="1411">
          <cell r="I1411" t="str">
            <v>Fakulta architektúry</v>
          </cell>
          <cell r="AB1411" t="str">
            <v>STU</v>
          </cell>
        </row>
        <row r="1412">
          <cell r="I1412" t="str">
            <v>Fakulta architektúry</v>
          </cell>
          <cell r="AB1412" t="str">
            <v>STU</v>
          </cell>
        </row>
        <row r="1413">
          <cell r="I1413" t="str">
            <v>Materiálovotechnologická fakulta so sídlom v Trnave</v>
          </cell>
          <cell r="AB1413" t="str">
            <v>STU</v>
          </cell>
        </row>
        <row r="1414">
          <cell r="I1414" t="str">
            <v>Stavebná fakulta</v>
          </cell>
          <cell r="AB1414" t="str">
            <v>STU</v>
          </cell>
        </row>
        <row r="1415">
          <cell r="I1415" t="str">
            <v>Fakulta chemickej a potravinárskej technológie</v>
          </cell>
          <cell r="AB1415" t="str">
            <v>STU</v>
          </cell>
        </row>
        <row r="1416">
          <cell r="I1416" t="str">
            <v>Fakulta chemickej a potravinárskej technológie</v>
          </cell>
          <cell r="AB1416" t="str">
            <v>STU</v>
          </cell>
        </row>
        <row r="1417">
          <cell r="I1417" t="str">
            <v>Strojnícka fakulta</v>
          </cell>
          <cell r="AB1417" t="str">
            <v>STU</v>
          </cell>
        </row>
        <row r="1418">
          <cell r="I1418" t="str">
            <v>Stavebná fakulta</v>
          </cell>
          <cell r="AB1418" t="str">
            <v>STU</v>
          </cell>
        </row>
        <row r="1419">
          <cell r="I1419" t="str">
            <v>Stavebná fakulta</v>
          </cell>
          <cell r="AB1419" t="str">
            <v>STU</v>
          </cell>
        </row>
        <row r="1420">
          <cell r="I1420" t="str">
            <v>Strojnícka fakulta</v>
          </cell>
          <cell r="AB1420" t="str">
            <v>STU</v>
          </cell>
        </row>
        <row r="1421">
          <cell r="I1421" t="str">
            <v>Strojnícka fakulta</v>
          </cell>
          <cell r="AB1421" t="str">
            <v>STU</v>
          </cell>
        </row>
        <row r="1422">
          <cell r="I1422" t="str">
            <v>Stavebná fakulta</v>
          </cell>
          <cell r="AB1422" t="str">
            <v>STU</v>
          </cell>
        </row>
        <row r="1423">
          <cell r="I1423" t="str">
            <v>Fakulta špeciálnej techniky</v>
          </cell>
          <cell r="AB1423" t="str">
            <v>TUAD</v>
          </cell>
        </row>
        <row r="1424">
          <cell r="I1424" t="str">
            <v>Fakulta priemyselných technológií v Púchove</v>
          </cell>
          <cell r="AB1424" t="str">
            <v>TUAD</v>
          </cell>
        </row>
        <row r="1425">
          <cell r="I1425" t="str">
            <v>Fakulta priemyselných technológií v Púchove</v>
          </cell>
          <cell r="AB1425" t="str">
            <v>TUAD</v>
          </cell>
        </row>
        <row r="1426">
          <cell r="I1426" t="str">
            <v>Fakulta sociálno-ekonomických vzťahov</v>
          </cell>
          <cell r="AB1426" t="str">
            <v>TUAD</v>
          </cell>
        </row>
        <row r="1427">
          <cell r="I1427" t="str">
            <v>Fakulta sociálno-ekonomických vzťahov</v>
          </cell>
          <cell r="AB1427" t="str">
            <v>TUAD</v>
          </cell>
        </row>
        <row r="1428">
          <cell r="I1428" t="str">
            <v>Fakulta špeciálnej techniky</v>
          </cell>
          <cell r="AB1428" t="str">
            <v>TUAD</v>
          </cell>
        </row>
        <row r="1429">
          <cell r="I1429" t="str">
            <v>Fakulta priemyselných technológií v Púchove</v>
          </cell>
          <cell r="AB1429" t="str">
            <v>TUAD</v>
          </cell>
        </row>
        <row r="1430">
          <cell r="I1430" t="str">
            <v>Fakulta sociálno-ekonomických vzťahov</v>
          </cell>
          <cell r="AB1430" t="str">
            <v>TUAD</v>
          </cell>
        </row>
        <row r="1431">
          <cell r="I1431" t="str">
            <v>Fakulta priemyselných technológií v Púchove</v>
          </cell>
          <cell r="AB1431" t="str">
            <v>TUAD</v>
          </cell>
        </row>
        <row r="1432">
          <cell r="I1432" t="str">
            <v>Fakulta sociálno-ekonomických vzťahov</v>
          </cell>
          <cell r="AB1432" t="str">
            <v>TUAD</v>
          </cell>
        </row>
        <row r="1433">
          <cell r="I1433" t="str">
            <v>Fakulta priemyselných technológií v Púchove</v>
          </cell>
          <cell r="AB1433" t="str">
            <v>TUAD</v>
          </cell>
        </row>
        <row r="1434">
          <cell r="I1434" t="str">
            <v>Fakulta priemyselných technológií v Púchove</v>
          </cell>
          <cell r="AB1434" t="str">
            <v>TUAD</v>
          </cell>
        </row>
        <row r="1435">
          <cell r="I1435" t="str">
            <v>Fakulta humanitných vied</v>
          </cell>
          <cell r="AB1435" t="str">
            <v>ŽU</v>
          </cell>
        </row>
        <row r="1436">
          <cell r="I1436" t="str">
            <v>Fakulta bezpečnostného inžinierstva</v>
          </cell>
          <cell r="AB1436" t="str">
            <v>ŽU</v>
          </cell>
        </row>
        <row r="1437">
          <cell r="I1437" t="str">
            <v>Strojnícka fakulta</v>
          </cell>
          <cell r="AB1437" t="str">
            <v>ŽU</v>
          </cell>
        </row>
        <row r="1438">
          <cell r="I1438" t="str">
            <v>Fakulta elektrotechniky a informačných technológií</v>
          </cell>
          <cell r="AB1438" t="str">
            <v>ŽU</v>
          </cell>
        </row>
        <row r="1439">
          <cell r="I1439" t="str">
            <v>Fakulta prevádzky a ekonomiky dopravy a spojov</v>
          </cell>
          <cell r="AB1439" t="str">
            <v>ŽU</v>
          </cell>
        </row>
        <row r="1440">
          <cell r="I1440" t="str">
            <v>Fakulta elektrotechniky a informačných technológií</v>
          </cell>
          <cell r="AB1440" t="str">
            <v>ŽU</v>
          </cell>
        </row>
        <row r="1441">
          <cell r="I1441" t="str">
            <v>Fakulta elektrotechniky a informačných technológií</v>
          </cell>
          <cell r="AB1441" t="str">
            <v>ŽU</v>
          </cell>
        </row>
        <row r="1442">
          <cell r="I1442" t="str">
            <v>Fakulta bezpečnostného inžinierstva</v>
          </cell>
          <cell r="AB1442" t="str">
            <v>ŽU</v>
          </cell>
        </row>
        <row r="1443">
          <cell r="I1443" t="str">
            <v>Fakulta elektrotechniky a informačných technológií</v>
          </cell>
          <cell r="AB1443" t="str">
            <v>ŽU</v>
          </cell>
        </row>
        <row r="1444">
          <cell r="I1444" t="str">
            <v>Strojnícka fakulta</v>
          </cell>
          <cell r="AB1444" t="str">
            <v>ŽU</v>
          </cell>
        </row>
        <row r="1445">
          <cell r="I1445" t="str">
            <v>Strojnícka fakulta</v>
          </cell>
          <cell r="AB1445" t="str">
            <v>ŽU</v>
          </cell>
        </row>
        <row r="1446">
          <cell r="I1446" t="str">
            <v>Fakulta elektrotechniky a informačných technológií</v>
          </cell>
          <cell r="AB1446" t="str">
            <v>ŽU</v>
          </cell>
        </row>
        <row r="1447">
          <cell r="I1447" t="str">
            <v>Fakulta riadenia a informatiky</v>
          </cell>
          <cell r="AB1447" t="str">
            <v>ŽU</v>
          </cell>
        </row>
        <row r="1448">
          <cell r="I1448" t="str">
            <v>Fakulta prevádzky a ekonomiky dopravy a spojov</v>
          </cell>
          <cell r="AB1448" t="str">
            <v>ŽU</v>
          </cell>
        </row>
        <row r="1449">
          <cell r="I1449" t="str">
            <v>Fakulta riadenia a informatiky</v>
          </cell>
          <cell r="AB1449" t="str">
            <v>ŽU</v>
          </cell>
        </row>
        <row r="1450">
          <cell r="I1450" t="str">
            <v>Fakulta prevádzky a ekonomiky dopravy a spojov</v>
          </cell>
          <cell r="AB1450" t="str">
            <v>ŽU</v>
          </cell>
        </row>
        <row r="1451">
          <cell r="I1451" t="str">
            <v>Fakulta prevádzky a ekonomiky dopravy a spojov</v>
          </cell>
          <cell r="AB1451" t="str">
            <v>ŽU</v>
          </cell>
        </row>
        <row r="1452">
          <cell r="I1452" t="str">
            <v>Fakulta bezpečnostného inžinierstva</v>
          </cell>
          <cell r="AB1452" t="str">
            <v>ŽU</v>
          </cell>
        </row>
        <row r="1453">
          <cell r="I1453" t="str">
            <v>Stavebná fakulta</v>
          </cell>
          <cell r="AB1453" t="str">
            <v>ŽU</v>
          </cell>
        </row>
        <row r="1454">
          <cell r="I1454" t="str">
            <v>Strojnícka fakulta</v>
          </cell>
          <cell r="AB1454" t="str">
            <v>ŽU</v>
          </cell>
        </row>
        <row r="1455">
          <cell r="I1455" t="str">
            <v>Fakulta prevádzky a ekonomiky dopravy a spojov</v>
          </cell>
          <cell r="AB1455" t="str">
            <v>ŽU</v>
          </cell>
        </row>
        <row r="1456">
          <cell r="I1456" t="str">
            <v>Fakulta elektrotechniky a informačných technológií</v>
          </cell>
          <cell r="AB1456" t="str">
            <v>ŽU</v>
          </cell>
        </row>
        <row r="1457">
          <cell r="I1457" t="str">
            <v>Fakulta prevádzky a ekonomiky dopravy a spojov</v>
          </cell>
          <cell r="AB1457" t="str">
            <v>ŽU</v>
          </cell>
        </row>
        <row r="1458">
          <cell r="I1458" t="str">
            <v>Stavebná fakulta</v>
          </cell>
          <cell r="AB1458" t="str">
            <v>ŽU</v>
          </cell>
        </row>
        <row r="1459">
          <cell r="I1459" t="str">
            <v>Fakulta bezpečnostného inžinierstva</v>
          </cell>
          <cell r="AB1459" t="str">
            <v>ŽU</v>
          </cell>
        </row>
        <row r="1460">
          <cell r="I1460" t="str">
            <v>Strojnícka fakulta</v>
          </cell>
          <cell r="AB1460" t="str">
            <v>ŽU</v>
          </cell>
        </row>
        <row r="1461">
          <cell r="I1461" t="str">
            <v>Fakulta elektrotechniky a informačných technológií</v>
          </cell>
          <cell r="AB1461" t="str">
            <v>ŽU</v>
          </cell>
        </row>
        <row r="1462">
          <cell r="I1462" t="str">
            <v>Strojnícka fakulta</v>
          </cell>
          <cell r="AB1462" t="str">
            <v>ŽU</v>
          </cell>
        </row>
        <row r="1463">
          <cell r="I1463" t="str">
            <v>Fakulta riadenia a informatiky</v>
          </cell>
          <cell r="AB1463" t="str">
            <v>ŽU</v>
          </cell>
        </row>
        <row r="1464">
          <cell r="I1464" t="str">
            <v>Fakulta elektrotechniky a informačných technológií</v>
          </cell>
          <cell r="AB1464" t="str">
            <v>ŽU</v>
          </cell>
        </row>
        <row r="1465">
          <cell r="I1465" t="str">
            <v>Fakulta prevádzky a ekonomiky dopravy a spojov</v>
          </cell>
          <cell r="AB1465" t="str">
            <v>ŽU</v>
          </cell>
        </row>
        <row r="1466">
          <cell r="I1466" t="str">
            <v>Fakulta humanitných vied</v>
          </cell>
          <cell r="AB1466" t="str">
            <v>ŽU</v>
          </cell>
        </row>
        <row r="1467">
          <cell r="I1467" t="str">
            <v>Fakulta elektrotechniky a informačných technológií</v>
          </cell>
          <cell r="AB1467" t="str">
            <v>ŽU</v>
          </cell>
        </row>
        <row r="1468">
          <cell r="I1468" t="str">
            <v>Strojnícka fakulta</v>
          </cell>
          <cell r="AB1468" t="str">
            <v>ŽU</v>
          </cell>
        </row>
        <row r="1469">
          <cell r="I1469" t="str">
            <v>Fakulta riadenia a informatiky</v>
          </cell>
          <cell r="AB1469" t="str">
            <v>ŽU</v>
          </cell>
        </row>
        <row r="1470">
          <cell r="I1470" t="str">
            <v>Fakulta prírodných vied</v>
          </cell>
          <cell r="AB1470" t="str">
            <v>UKF</v>
          </cell>
        </row>
        <row r="1471">
          <cell r="I1471" t="str">
            <v>Fakulta prírodných vied</v>
          </cell>
          <cell r="AB1471" t="str">
            <v>UKF</v>
          </cell>
        </row>
        <row r="1472">
          <cell r="I1472" t="str">
            <v>Fakulta prírodných vied</v>
          </cell>
          <cell r="AB1472" t="str">
            <v>UKF</v>
          </cell>
        </row>
        <row r="1473">
          <cell r="I1473" t="str">
            <v>Fakulta prírodných vied</v>
          </cell>
          <cell r="AB1473" t="str">
            <v>UKF</v>
          </cell>
        </row>
        <row r="1474">
          <cell r="I1474" t="str">
            <v>Fakulta prírodných vied</v>
          </cell>
          <cell r="AB1474" t="str">
            <v>UKF</v>
          </cell>
        </row>
        <row r="1475">
          <cell r="I1475" t="str">
            <v>Fakulta prírodných vied</v>
          </cell>
          <cell r="AB1475" t="str">
            <v>UKF</v>
          </cell>
        </row>
        <row r="1476">
          <cell r="I1476" t="str">
            <v>Fakulta prírodných vied</v>
          </cell>
          <cell r="AB1476" t="str">
            <v>UKF</v>
          </cell>
        </row>
        <row r="1477">
          <cell r="I1477" t="str">
            <v>Fakulta prírodných vied</v>
          </cell>
          <cell r="AB1477" t="str">
            <v>UKF</v>
          </cell>
        </row>
        <row r="1478">
          <cell r="I1478" t="str">
            <v>Fakulta prírodných vied</v>
          </cell>
          <cell r="AB1478" t="str">
            <v>UKF</v>
          </cell>
        </row>
        <row r="1479">
          <cell r="I1479" t="str">
            <v>Fakulta prírodných vied</v>
          </cell>
          <cell r="AB1479" t="str">
            <v>UKF</v>
          </cell>
        </row>
        <row r="1480">
          <cell r="I1480" t="str">
            <v>Fakulta prírodných vied</v>
          </cell>
          <cell r="AB1480" t="str">
            <v>UKF</v>
          </cell>
        </row>
        <row r="1481">
          <cell r="I1481" t="str">
            <v>Fakulta prírodných vied</v>
          </cell>
          <cell r="AB1481" t="str">
            <v>UKF</v>
          </cell>
        </row>
        <row r="1482">
          <cell r="I1482" t="str">
            <v>Fakulta prírodných vied</v>
          </cell>
          <cell r="AB1482" t="str">
            <v>UKF</v>
          </cell>
        </row>
        <row r="1483">
          <cell r="I1483" t="str">
            <v>Filozofická fakulta</v>
          </cell>
          <cell r="AB1483" t="str">
            <v>UKF</v>
          </cell>
        </row>
        <row r="1484">
          <cell r="I1484" t="str">
            <v>Fakulta prírodných vied</v>
          </cell>
          <cell r="AB1484" t="str">
            <v>UKF</v>
          </cell>
        </row>
        <row r="1485">
          <cell r="I1485" t="str">
            <v>Fakulta prírodných vied</v>
          </cell>
          <cell r="AB1485" t="str">
            <v>UKF</v>
          </cell>
        </row>
        <row r="1486">
          <cell r="I1486" t="str">
            <v>Filozofická fakulta</v>
          </cell>
          <cell r="AB1486" t="str">
            <v>UKF</v>
          </cell>
        </row>
        <row r="1487">
          <cell r="I1487" t="str">
            <v>Fakulta dramatických umení</v>
          </cell>
          <cell r="AB1487" t="str">
            <v>AU</v>
          </cell>
        </row>
        <row r="1488">
          <cell r="I1488" t="str">
            <v>Fakulta zdravotníctva</v>
          </cell>
          <cell r="AB1488" t="str">
            <v>KU</v>
          </cell>
        </row>
        <row r="1489">
          <cell r="I1489" t="str">
            <v>Fakulta zdravotníctva</v>
          </cell>
          <cell r="AB1489" t="str">
            <v>KU</v>
          </cell>
        </row>
        <row r="1490">
          <cell r="I1490" t="str">
            <v>Fakulta sociálnych vied a zdravotníctva</v>
          </cell>
          <cell r="AB1490" t="str">
            <v>UKF</v>
          </cell>
        </row>
        <row r="1491">
          <cell r="I1491" t="str">
            <v>Fakulta sociálnych vied a zdravotníctva</v>
          </cell>
          <cell r="AB1491" t="str">
            <v>UKF</v>
          </cell>
        </row>
        <row r="1492">
          <cell r="I1492" t="str">
            <v>Fakulta sociálnych vied a zdravotníctva</v>
          </cell>
          <cell r="AB1492" t="str">
            <v>UKF</v>
          </cell>
        </row>
        <row r="1493">
          <cell r="I1493" t="str">
            <v>Fakulta sociálnych vied a zdravotníctva</v>
          </cell>
          <cell r="AB1493" t="str">
            <v>UKF</v>
          </cell>
        </row>
        <row r="1494">
          <cell r="I1494" t="str">
            <v>Fakulta sociálnych vied a zdravotníctva</v>
          </cell>
          <cell r="AB1494" t="str">
            <v>UKF</v>
          </cell>
        </row>
        <row r="1495">
          <cell r="I1495" t="str">
            <v>Fakulta sociálnych vied a zdravotníctva</v>
          </cell>
          <cell r="AB1495" t="str">
            <v>UKF</v>
          </cell>
        </row>
        <row r="1496">
          <cell r="I1496" t="str">
            <v>Jesseniova lekárska fakulta v Martine</v>
          </cell>
          <cell r="AB1496" t="str">
            <v>UK</v>
          </cell>
        </row>
        <row r="1497">
          <cell r="I1497" t="str">
            <v>Jesseniova lekárska fakulta v Martine</v>
          </cell>
          <cell r="AB1497" t="str">
            <v>UK</v>
          </cell>
        </row>
        <row r="1498">
          <cell r="I1498" t="str">
            <v>Evanjelická bohoslovecká fakulta</v>
          </cell>
          <cell r="AB1498" t="str">
            <v>UK</v>
          </cell>
        </row>
        <row r="1499">
          <cell r="I1499" t="str">
            <v>Evanjelická bohoslovecká fakulta</v>
          </cell>
          <cell r="AB1499" t="str">
            <v>UK</v>
          </cell>
        </row>
        <row r="1500">
          <cell r="I1500" t="str">
            <v>Fakulta sociálnych a ekonomických vied</v>
          </cell>
          <cell r="AB1500" t="str">
            <v>UK</v>
          </cell>
        </row>
        <row r="1501">
          <cell r="I1501" t="str">
            <v>Fakulta sociálnych a ekonomických vied</v>
          </cell>
          <cell r="AB1501" t="str">
            <v>UK</v>
          </cell>
        </row>
        <row r="1502">
          <cell r="I1502" t="str">
            <v>Fakulta sociálnych a ekonomických vied</v>
          </cell>
          <cell r="AB1502" t="str">
            <v>UK</v>
          </cell>
        </row>
        <row r="1503">
          <cell r="I1503" t="str">
            <v>Fakulta sociálnych a ekonomických vied</v>
          </cell>
          <cell r="AB1503" t="str">
            <v>UK</v>
          </cell>
        </row>
        <row r="1504">
          <cell r="I1504" t="str">
            <v>Fakulta sociálnych a ekonomických vied</v>
          </cell>
          <cell r="AB1504" t="str">
            <v>UK</v>
          </cell>
        </row>
        <row r="1505">
          <cell r="I1505" t="str">
            <v>Teologická fakulta v Košiciach</v>
          </cell>
          <cell r="AB1505" t="str">
            <v>KU</v>
          </cell>
        </row>
        <row r="1506">
          <cell r="I1506" t="str">
            <v>Teologická fakulta v Košiciach</v>
          </cell>
          <cell r="AB1506" t="str">
            <v>KU</v>
          </cell>
        </row>
        <row r="1507">
          <cell r="I1507" t="str">
            <v>Teologická fakulta v Košiciach</v>
          </cell>
          <cell r="AB1507" t="str">
            <v>KU</v>
          </cell>
        </row>
        <row r="1508">
          <cell r="I1508" t="str">
            <v>Fakulta ošetrovateľstva a zdravotníckych odborných štúdií</v>
          </cell>
          <cell r="AB1508" t="str">
            <v>SZU</v>
          </cell>
        </row>
        <row r="1509">
          <cell r="I1509" t="str">
            <v>Fakulta ošetrovateľstva a zdravotníckych odborných štúdií</v>
          </cell>
          <cell r="AB1509" t="str">
            <v>SZU</v>
          </cell>
        </row>
        <row r="1510">
          <cell r="I1510" t="str">
            <v>Fakulta ošetrovateľstva a zdravotníckych odborných štúdií</v>
          </cell>
          <cell r="AB1510" t="str">
            <v>SZU</v>
          </cell>
        </row>
        <row r="1511">
          <cell r="I1511" t="str">
            <v>Farmaceutická fakulta</v>
          </cell>
          <cell r="AB1511" t="str">
            <v>UK</v>
          </cell>
        </row>
        <row r="1512">
          <cell r="I1512" t="str">
            <v>Farmaceutická fakulta</v>
          </cell>
          <cell r="AB1512" t="str">
            <v>UK</v>
          </cell>
        </row>
        <row r="1513">
          <cell r="I1513" t="str">
            <v>Filozofická fakulta</v>
          </cell>
          <cell r="AB1513" t="str">
            <v>UKF</v>
          </cell>
        </row>
        <row r="1514">
          <cell r="I1514" t="str">
            <v>Filozofická fakulta</v>
          </cell>
          <cell r="AB1514" t="str">
            <v>UKF</v>
          </cell>
        </row>
        <row r="1515">
          <cell r="I1515" t="str">
            <v>Filozofická fakulta</v>
          </cell>
          <cell r="AB1515" t="str">
            <v>UKF</v>
          </cell>
        </row>
        <row r="1516">
          <cell r="I1516" t="str">
            <v>Filozofická fakulta</v>
          </cell>
          <cell r="AB1516" t="str">
            <v>UKF</v>
          </cell>
        </row>
        <row r="1517">
          <cell r="I1517" t="str">
            <v>Filozofická fakulta</v>
          </cell>
          <cell r="AB1517" t="str">
            <v>UKF</v>
          </cell>
        </row>
        <row r="1518">
          <cell r="I1518" t="str">
            <v>Filozofická fakulta</v>
          </cell>
          <cell r="AB1518" t="str">
            <v>UKF</v>
          </cell>
        </row>
        <row r="1519">
          <cell r="I1519" t="str">
            <v>Filozofická fakulta</v>
          </cell>
          <cell r="AB1519" t="str">
            <v>UKF</v>
          </cell>
        </row>
        <row r="1520">
          <cell r="I1520" t="str">
            <v>Filozofická fakulta</v>
          </cell>
          <cell r="AB1520" t="str">
            <v>UKF</v>
          </cell>
        </row>
        <row r="1521">
          <cell r="I1521" t="str">
            <v>Filozofická fakulta</v>
          </cell>
          <cell r="AB1521" t="str">
            <v>UKF</v>
          </cell>
        </row>
        <row r="1522">
          <cell r="I1522" t="str">
            <v>Filozofická fakulta</v>
          </cell>
          <cell r="AB1522" t="str">
            <v>UKF</v>
          </cell>
        </row>
        <row r="1523">
          <cell r="I1523" t="str">
            <v>Filozofická fakulta</v>
          </cell>
          <cell r="AB1523" t="str">
            <v>UKF</v>
          </cell>
        </row>
        <row r="1524">
          <cell r="I1524" t="str">
            <v>Filozofická fakulta</v>
          </cell>
          <cell r="AB1524" t="str">
            <v>UKF</v>
          </cell>
        </row>
        <row r="1525">
          <cell r="I1525" t="str">
            <v>Filozofická fakulta</v>
          </cell>
          <cell r="AB1525" t="str">
            <v>UKF</v>
          </cell>
        </row>
        <row r="1526">
          <cell r="I1526" t="str">
            <v>Filozofická fakulta</v>
          </cell>
          <cell r="AB1526" t="str">
            <v>UKF</v>
          </cell>
        </row>
        <row r="1527">
          <cell r="I1527" t="str">
            <v>Filozofická fakulta</v>
          </cell>
          <cell r="AB1527" t="str">
            <v>UKF</v>
          </cell>
        </row>
        <row r="1528">
          <cell r="I1528" t="str">
            <v>Filozofická fakulta</v>
          </cell>
          <cell r="AB1528" t="str">
            <v>UKF</v>
          </cell>
        </row>
        <row r="1529">
          <cell r="I1529" t="str">
            <v>Filozofická fakulta</v>
          </cell>
          <cell r="AB1529" t="str">
            <v>UKF</v>
          </cell>
        </row>
        <row r="1530">
          <cell r="I1530" t="str">
            <v>Filozofická fakulta</v>
          </cell>
          <cell r="AB1530" t="str">
            <v>UKF</v>
          </cell>
        </row>
        <row r="1531">
          <cell r="I1531" t="str">
            <v>Filozofická fakulta</v>
          </cell>
          <cell r="AB1531" t="str">
            <v>UKF</v>
          </cell>
        </row>
        <row r="1532">
          <cell r="I1532" t="str">
            <v>Filozofická fakulta</v>
          </cell>
          <cell r="AB1532" t="str">
            <v>UKF</v>
          </cell>
        </row>
        <row r="1533">
          <cell r="I1533" t="str">
            <v>Filozofická fakulta</v>
          </cell>
          <cell r="AB1533" t="str">
            <v>UKF</v>
          </cell>
        </row>
        <row r="1534">
          <cell r="I1534" t="str">
            <v>Filozofická fakulta</v>
          </cell>
          <cell r="AB1534" t="str">
            <v>UKF</v>
          </cell>
        </row>
        <row r="1535">
          <cell r="I1535" t="str">
            <v>Filozofická fakulta</v>
          </cell>
          <cell r="AB1535" t="str">
            <v>UKF</v>
          </cell>
        </row>
        <row r="1536">
          <cell r="I1536" t="str">
            <v>Filozofická fakulta</v>
          </cell>
          <cell r="AB1536" t="str">
            <v>UKF</v>
          </cell>
        </row>
        <row r="1537">
          <cell r="I1537" t="str">
            <v>Filozofická fakulta</v>
          </cell>
          <cell r="AB1537" t="str">
            <v>UKF</v>
          </cell>
        </row>
        <row r="1538">
          <cell r="I1538" t="str">
            <v>Filozofická fakulta</v>
          </cell>
          <cell r="AB1538" t="str">
            <v>UKF</v>
          </cell>
        </row>
        <row r="1539">
          <cell r="I1539" t="str">
            <v>Filozofická fakulta</v>
          </cell>
          <cell r="AB1539" t="str">
            <v>UKF</v>
          </cell>
        </row>
        <row r="1540">
          <cell r="I1540" t="str">
            <v>Filozofická fakulta</v>
          </cell>
          <cell r="AB1540" t="str">
            <v>UKF</v>
          </cell>
        </row>
        <row r="1541">
          <cell r="I1541" t="str">
            <v>Filozofická fakulta</v>
          </cell>
          <cell r="AB1541" t="str">
            <v>UKF</v>
          </cell>
        </row>
        <row r="1542">
          <cell r="I1542" t="str">
            <v>Filozofická fakulta</v>
          </cell>
          <cell r="AB1542" t="str">
            <v>UKF</v>
          </cell>
        </row>
        <row r="1543">
          <cell r="I1543" t="str">
            <v>Filozofická fakulta</v>
          </cell>
          <cell r="AB1543" t="str">
            <v>UKF</v>
          </cell>
        </row>
        <row r="1544">
          <cell r="I1544" t="str">
            <v>Filozofická fakulta</v>
          </cell>
          <cell r="AB1544" t="str">
            <v>UKF</v>
          </cell>
        </row>
        <row r="1545">
          <cell r="I1545" t="str">
            <v>Filozofická fakulta</v>
          </cell>
          <cell r="AB1545" t="str">
            <v>UKF</v>
          </cell>
        </row>
        <row r="1546">
          <cell r="I1546" t="str">
            <v>Filozofická fakulta</v>
          </cell>
          <cell r="AB1546" t="str">
            <v>UKF</v>
          </cell>
        </row>
        <row r="1547">
          <cell r="I1547" t="str">
            <v>Filozofická fakulta</v>
          </cell>
          <cell r="AB1547" t="str">
            <v>UKF</v>
          </cell>
        </row>
        <row r="1548">
          <cell r="I1548" t="str">
            <v>Filozofická fakulta</v>
          </cell>
          <cell r="AB1548" t="str">
            <v>UKF</v>
          </cell>
        </row>
        <row r="1549">
          <cell r="I1549" t="str">
            <v>Prírodovedecká fakulta</v>
          </cell>
          <cell r="AB1549" t="str">
            <v>UK</v>
          </cell>
        </row>
        <row r="1550">
          <cell r="I1550" t="str">
            <v>Prírodovedecká fakulta</v>
          </cell>
          <cell r="AB1550" t="str">
            <v>UK</v>
          </cell>
        </row>
        <row r="1551">
          <cell r="I1551" t="str">
            <v>Prírodovedecká fakulta</v>
          </cell>
          <cell r="AB1551" t="str">
            <v>UK</v>
          </cell>
        </row>
        <row r="1552">
          <cell r="I1552" t="str">
            <v>Prírodovedecká fakulta</v>
          </cell>
          <cell r="AB1552" t="str">
            <v>UK</v>
          </cell>
        </row>
        <row r="1553">
          <cell r="I1553" t="str">
            <v>Prírodovedecká fakulta</v>
          </cell>
          <cell r="AB1553" t="str">
            <v>UK</v>
          </cell>
        </row>
        <row r="1554">
          <cell r="I1554" t="str">
            <v>Prírodovedecká fakulta</v>
          </cell>
          <cell r="AB1554" t="str">
            <v>UK</v>
          </cell>
        </row>
        <row r="1555">
          <cell r="I1555" t="str">
            <v>Prírodovedecká fakulta</v>
          </cell>
          <cell r="AB1555" t="str">
            <v>UK</v>
          </cell>
        </row>
        <row r="1556">
          <cell r="I1556" t="str">
            <v>Prírodovedecká fakulta</v>
          </cell>
          <cell r="AB1556" t="str">
            <v>UK</v>
          </cell>
        </row>
        <row r="1557">
          <cell r="I1557" t="str">
            <v>Prírodovedecká fakulta</v>
          </cell>
          <cell r="AB1557" t="str">
            <v>UK</v>
          </cell>
        </row>
        <row r="1558">
          <cell r="I1558" t="str">
            <v>Prírodovedecká fakulta</v>
          </cell>
          <cell r="AB1558" t="str">
            <v>UK</v>
          </cell>
        </row>
        <row r="1559">
          <cell r="I1559" t="str">
            <v>Prírodovedecká fakulta</v>
          </cell>
          <cell r="AB1559" t="str">
            <v>UK</v>
          </cell>
        </row>
        <row r="1560">
          <cell r="I1560" t="str">
            <v>Prírodovedecká fakulta</v>
          </cell>
          <cell r="AB1560" t="str">
            <v>UK</v>
          </cell>
        </row>
        <row r="1561">
          <cell r="I1561" t="str">
            <v>Prírodovedecká fakulta</v>
          </cell>
          <cell r="AB1561" t="str">
            <v>UK</v>
          </cell>
        </row>
        <row r="1562">
          <cell r="I1562" t="str">
            <v>Prírodovedecká fakulta</v>
          </cell>
          <cell r="AB1562" t="str">
            <v>UK</v>
          </cell>
        </row>
        <row r="1563">
          <cell r="I1563" t="str">
            <v>Prírodovedecká fakulta</v>
          </cell>
          <cell r="AB1563" t="str">
            <v>UK</v>
          </cell>
        </row>
        <row r="1564">
          <cell r="I1564" t="str">
            <v>Prírodovedecká fakulta</v>
          </cell>
          <cell r="AB1564" t="str">
            <v>UK</v>
          </cell>
        </row>
        <row r="1565">
          <cell r="I1565" t="str">
            <v>Prírodovedecká fakulta</v>
          </cell>
          <cell r="AB1565" t="str">
            <v>UK</v>
          </cell>
        </row>
        <row r="1566">
          <cell r="I1566" t="str">
            <v>Prírodovedecká fakulta</v>
          </cell>
          <cell r="AB1566" t="str">
            <v>UK</v>
          </cell>
        </row>
        <row r="1567">
          <cell r="I1567" t="str">
            <v>Prírodovedecká fakulta</v>
          </cell>
          <cell r="AB1567" t="str">
            <v>UK</v>
          </cell>
        </row>
        <row r="1568">
          <cell r="I1568" t="str">
            <v>Prírodovedecká fakulta</v>
          </cell>
          <cell r="AB1568" t="str">
            <v>UK</v>
          </cell>
        </row>
        <row r="1569">
          <cell r="I1569" t="str">
            <v>Prírodovedecká fakulta</v>
          </cell>
          <cell r="AB1569" t="str">
            <v>UK</v>
          </cell>
        </row>
        <row r="1570">
          <cell r="I1570" t="str">
            <v>Prírodovedecká fakulta</v>
          </cell>
          <cell r="AB1570" t="str">
            <v>UK</v>
          </cell>
        </row>
        <row r="1571">
          <cell r="I1571" t="str">
            <v>Filozofická fakulta</v>
          </cell>
          <cell r="AB1571" t="str">
            <v>UK</v>
          </cell>
        </row>
        <row r="1572">
          <cell r="I1572" t="str">
            <v>Filozofická fakulta</v>
          </cell>
          <cell r="AB1572" t="str">
            <v>UK</v>
          </cell>
        </row>
        <row r="1573">
          <cell r="I1573" t="str">
            <v>Filozofická fakulta</v>
          </cell>
          <cell r="AB1573" t="str">
            <v>UK</v>
          </cell>
        </row>
        <row r="1574">
          <cell r="I1574" t="str">
            <v>Filozofická fakulta</v>
          </cell>
          <cell r="AB1574" t="str">
            <v>UK</v>
          </cell>
        </row>
        <row r="1575">
          <cell r="I1575" t="str">
            <v>Filozofická fakulta</v>
          </cell>
          <cell r="AB1575" t="str">
            <v>UK</v>
          </cell>
        </row>
        <row r="1576">
          <cell r="I1576" t="str">
            <v>Filozofická fakulta</v>
          </cell>
          <cell r="AB1576" t="str">
            <v>UK</v>
          </cell>
        </row>
        <row r="1577">
          <cell r="I1577" t="str">
            <v>Filozofická fakulta</v>
          </cell>
          <cell r="AB1577" t="str">
            <v>UK</v>
          </cell>
        </row>
        <row r="1578">
          <cell r="I1578" t="str">
            <v>Filozofická fakulta</v>
          </cell>
          <cell r="AB1578" t="str">
            <v>UK</v>
          </cell>
        </row>
        <row r="1579">
          <cell r="I1579" t="str">
            <v>Filozofická fakulta</v>
          </cell>
          <cell r="AB1579" t="str">
            <v>UK</v>
          </cell>
        </row>
        <row r="1580">
          <cell r="I1580" t="str">
            <v>Filozofická fakulta</v>
          </cell>
          <cell r="AB1580" t="str">
            <v>UK</v>
          </cell>
        </row>
        <row r="1581">
          <cell r="I1581" t="str">
            <v>Filozofická fakulta</v>
          </cell>
          <cell r="AB1581" t="str">
            <v>UK</v>
          </cell>
        </row>
        <row r="1582">
          <cell r="I1582" t="str">
            <v>Filozofická fakulta</v>
          </cell>
          <cell r="AB1582" t="str">
            <v>UK</v>
          </cell>
        </row>
        <row r="1583">
          <cell r="I1583" t="str">
            <v>Filozofická fakulta</v>
          </cell>
          <cell r="AB1583" t="str">
            <v>UK</v>
          </cell>
        </row>
        <row r="1584">
          <cell r="I1584" t="str">
            <v>Filozofická fakulta</v>
          </cell>
          <cell r="AB1584" t="str">
            <v>UK</v>
          </cell>
        </row>
        <row r="1585">
          <cell r="I1585" t="str">
            <v>Filozofická fakulta</v>
          </cell>
          <cell r="AB1585" t="str">
            <v>UK</v>
          </cell>
        </row>
        <row r="1586">
          <cell r="I1586" t="str">
            <v>Filozofická fakulta</v>
          </cell>
          <cell r="AB1586" t="str">
            <v>UK</v>
          </cell>
        </row>
        <row r="1587">
          <cell r="I1587" t="str">
            <v>Filozofická fakulta</v>
          </cell>
          <cell r="AB1587" t="str">
            <v>UK</v>
          </cell>
        </row>
        <row r="1588">
          <cell r="I1588" t="str">
            <v>Filozofická fakulta</v>
          </cell>
          <cell r="AB1588" t="str">
            <v>UK</v>
          </cell>
        </row>
        <row r="1589">
          <cell r="I1589" t="str">
            <v>Filozofická fakulta</v>
          </cell>
          <cell r="AB1589" t="str">
            <v>UK</v>
          </cell>
        </row>
        <row r="1590">
          <cell r="I1590" t="str">
            <v>Filozofická fakulta</v>
          </cell>
          <cell r="AB1590" t="str">
            <v>UK</v>
          </cell>
        </row>
        <row r="1591">
          <cell r="I1591" t="str">
            <v>Filozofická fakulta</v>
          </cell>
          <cell r="AB1591" t="str">
            <v>UK</v>
          </cell>
        </row>
        <row r="1592">
          <cell r="I1592" t="str">
            <v>Filozofická fakulta</v>
          </cell>
          <cell r="AB1592" t="str">
            <v>UK</v>
          </cell>
        </row>
        <row r="1593">
          <cell r="I1593" t="str">
            <v>Filozofická fakulta</v>
          </cell>
          <cell r="AB1593" t="str">
            <v>UK</v>
          </cell>
        </row>
        <row r="1594">
          <cell r="I1594" t="str">
            <v>Filozofická fakulta</v>
          </cell>
          <cell r="AB1594" t="str">
            <v>UK</v>
          </cell>
        </row>
        <row r="1595">
          <cell r="I1595" t="str">
            <v>Filozofická fakulta</v>
          </cell>
          <cell r="AB1595" t="str">
            <v>UK</v>
          </cell>
        </row>
        <row r="1596">
          <cell r="I1596" t="str">
            <v>Filozofická fakulta</v>
          </cell>
          <cell r="AB1596" t="str">
            <v>UK</v>
          </cell>
        </row>
        <row r="1597">
          <cell r="I1597" t="str">
            <v>Filozofická fakulta</v>
          </cell>
          <cell r="AB1597" t="str">
            <v>UK</v>
          </cell>
        </row>
        <row r="1598">
          <cell r="I1598" t="str">
            <v>Filozofická fakulta</v>
          </cell>
          <cell r="AB1598" t="str">
            <v>UK</v>
          </cell>
        </row>
        <row r="1599">
          <cell r="I1599" t="str">
            <v>Filozofická fakulta</v>
          </cell>
          <cell r="AB1599" t="str">
            <v>UK</v>
          </cell>
        </row>
        <row r="1600">
          <cell r="I1600" t="str">
            <v>Filozofická fakulta</v>
          </cell>
          <cell r="AB1600" t="str">
            <v>UK</v>
          </cell>
        </row>
        <row r="1601">
          <cell r="I1601" t="str">
            <v>Filozofická fakulta</v>
          </cell>
          <cell r="AB1601" t="str">
            <v>UK</v>
          </cell>
        </row>
        <row r="1602">
          <cell r="I1602" t="str">
            <v>Filozofická fakulta</v>
          </cell>
          <cell r="AB1602" t="str">
            <v>UK</v>
          </cell>
        </row>
        <row r="1603">
          <cell r="I1603" t="str">
            <v>Filozofická fakulta</v>
          </cell>
          <cell r="AB1603" t="str">
            <v>UK</v>
          </cell>
        </row>
        <row r="1604">
          <cell r="I1604" t="str">
            <v>Filozofická fakulta</v>
          </cell>
          <cell r="AB1604" t="str">
            <v>UK</v>
          </cell>
        </row>
        <row r="1605">
          <cell r="I1605" t="str">
            <v>Filozofická fakulta</v>
          </cell>
          <cell r="AB1605" t="str">
            <v>UK</v>
          </cell>
        </row>
        <row r="1606">
          <cell r="I1606" t="str">
            <v>Filozofická fakulta</v>
          </cell>
          <cell r="AB1606" t="str">
            <v>UK</v>
          </cell>
        </row>
        <row r="1607">
          <cell r="I1607" t="str">
            <v>Filozofická fakulta</v>
          </cell>
          <cell r="AB1607" t="str">
            <v>UK</v>
          </cell>
        </row>
        <row r="1608">
          <cell r="I1608" t="str">
            <v>Filozofická fakulta</v>
          </cell>
          <cell r="AB1608" t="str">
            <v>UK</v>
          </cell>
        </row>
        <row r="1609">
          <cell r="I1609" t="str">
            <v>Filozofická fakulta</v>
          </cell>
          <cell r="AB1609" t="str">
            <v>UK</v>
          </cell>
        </row>
        <row r="1610">
          <cell r="I1610" t="str">
            <v>Filozofická fakulta</v>
          </cell>
          <cell r="AB1610" t="str">
            <v>UK</v>
          </cell>
        </row>
        <row r="1611">
          <cell r="I1611" t="str">
            <v>Filozofická fakulta</v>
          </cell>
          <cell r="AB1611" t="str">
            <v>UK</v>
          </cell>
        </row>
        <row r="1612">
          <cell r="I1612" t="str">
            <v>Pedagogická fakulta</v>
          </cell>
          <cell r="AB1612" t="str">
            <v>PU</v>
          </cell>
        </row>
        <row r="1613">
          <cell r="I1613" t="str">
            <v>Gréckokatolícka teologická fakulta</v>
          </cell>
          <cell r="AB1613" t="str">
            <v>PU</v>
          </cell>
        </row>
        <row r="1614">
          <cell r="I1614" t="str">
            <v>Gréckokatolícka teologická fakulta</v>
          </cell>
          <cell r="AB1614" t="str">
            <v>PU</v>
          </cell>
        </row>
        <row r="1615">
          <cell r="I1615" t="str">
            <v>Pedagogická fakulta</v>
          </cell>
          <cell r="AB1615" t="str">
            <v>PU</v>
          </cell>
        </row>
        <row r="1616">
          <cell r="I1616" t="str">
            <v>Pedagogická fakulta</v>
          </cell>
          <cell r="AB1616" t="str">
            <v>PU</v>
          </cell>
        </row>
        <row r="1617">
          <cell r="I1617" t="str">
            <v>Fakulta humanitných a prírodných vied</v>
          </cell>
          <cell r="AB1617" t="str">
            <v>PU</v>
          </cell>
        </row>
        <row r="1618">
          <cell r="I1618" t="str">
            <v>Filozofická fakulta</v>
          </cell>
          <cell r="AB1618" t="str">
            <v>PU</v>
          </cell>
        </row>
        <row r="1619">
          <cell r="I1619" t="str">
            <v>Pedagogická fakulta</v>
          </cell>
          <cell r="AB1619" t="str">
            <v>PU</v>
          </cell>
        </row>
        <row r="1620">
          <cell r="I1620" t="str">
            <v>Pedagogická fakulta</v>
          </cell>
          <cell r="AB1620" t="str">
            <v>PU</v>
          </cell>
        </row>
        <row r="1621">
          <cell r="I1621" t="str">
            <v>Fakulta manažmentu</v>
          </cell>
          <cell r="AB1621" t="str">
            <v>PU</v>
          </cell>
        </row>
        <row r="1622">
          <cell r="I1622" t="str">
            <v>Fakulta humanitných a prírodných vied</v>
          </cell>
          <cell r="AB1622" t="str">
            <v>PU</v>
          </cell>
        </row>
        <row r="1623">
          <cell r="I1623" t="str">
            <v>Filozofická fakulta</v>
          </cell>
          <cell r="AB1623" t="str">
            <v>PU</v>
          </cell>
        </row>
        <row r="1624">
          <cell r="I1624" t="str">
            <v>Fakulta manažmentu</v>
          </cell>
          <cell r="AB1624" t="str">
            <v>PU</v>
          </cell>
        </row>
        <row r="1625">
          <cell r="I1625" t="str">
            <v>Pedagogická fakulta</v>
          </cell>
          <cell r="AB1625" t="str">
            <v>PU</v>
          </cell>
        </row>
        <row r="1626">
          <cell r="I1626" t="str">
            <v>Pedagogická fakulta</v>
          </cell>
          <cell r="AB1626" t="str">
            <v>PU</v>
          </cell>
        </row>
        <row r="1627">
          <cell r="I1627" t="str">
            <v>Filozofická fakulta</v>
          </cell>
          <cell r="AB1627" t="str">
            <v>PU</v>
          </cell>
        </row>
        <row r="1628">
          <cell r="I1628" t="str">
            <v>Filozofická fakulta</v>
          </cell>
          <cell r="AB1628" t="str">
            <v>PU</v>
          </cell>
        </row>
        <row r="1629">
          <cell r="I1629" t="str">
            <v>Filozofická fakulta</v>
          </cell>
          <cell r="AB1629" t="str">
            <v>PU</v>
          </cell>
        </row>
        <row r="1630">
          <cell r="I1630" t="str">
            <v>Filozofická fakulta</v>
          </cell>
          <cell r="AB1630" t="str">
            <v>PU</v>
          </cell>
        </row>
        <row r="1631">
          <cell r="I1631" t="str">
            <v>Filozofická fakulta</v>
          </cell>
          <cell r="AB1631" t="str">
            <v>PU</v>
          </cell>
        </row>
        <row r="1632">
          <cell r="I1632" t="str">
            <v>Filozofická fakulta</v>
          </cell>
          <cell r="AB1632" t="str">
            <v>PU</v>
          </cell>
        </row>
        <row r="1633">
          <cell r="I1633" t="str">
            <v>Fakulta športu</v>
          </cell>
          <cell r="AB1633" t="str">
            <v>PU</v>
          </cell>
        </row>
        <row r="1634">
          <cell r="I1634" t="str">
            <v>Fakulta humanitných a prírodných vied</v>
          </cell>
          <cell r="AB1634" t="str">
            <v>PU</v>
          </cell>
        </row>
        <row r="1635">
          <cell r="I1635" t="str">
            <v>Gréckokatolícka teologická fakulta</v>
          </cell>
          <cell r="AB1635" t="str">
            <v>PU</v>
          </cell>
        </row>
        <row r="1636">
          <cell r="I1636" t="str">
            <v>Pravoslávna bohoslovecká fakulta</v>
          </cell>
          <cell r="AB1636" t="str">
            <v>PU</v>
          </cell>
        </row>
        <row r="1637">
          <cell r="I1637" t="str">
            <v>Filozofická fakulta</v>
          </cell>
          <cell r="AB1637" t="str">
            <v>PU</v>
          </cell>
        </row>
        <row r="1638">
          <cell r="I1638">
            <v>0</v>
          </cell>
          <cell r="AB1638" t="str">
            <v>PU</v>
          </cell>
        </row>
        <row r="1639">
          <cell r="I1639" t="str">
            <v>Fakulta humanitných a prírodných vied</v>
          </cell>
          <cell r="AB1639" t="str">
            <v>PU</v>
          </cell>
        </row>
        <row r="1640">
          <cell r="I1640" t="str">
            <v>Filozofická fakulta</v>
          </cell>
          <cell r="AB1640" t="str">
            <v>PU</v>
          </cell>
        </row>
        <row r="1641">
          <cell r="I1641" t="str">
            <v>Fakulta humanitných a prírodných vied</v>
          </cell>
          <cell r="AB1641" t="str">
            <v>PU</v>
          </cell>
        </row>
        <row r="1642">
          <cell r="I1642" t="str">
            <v>Filozofická fakulta</v>
          </cell>
          <cell r="AB1642" t="str">
            <v>PU</v>
          </cell>
        </row>
        <row r="1643">
          <cell r="I1643" t="str">
            <v>Fakulta humanitných a prírodných vied</v>
          </cell>
          <cell r="AB1643" t="str">
            <v>PU</v>
          </cell>
        </row>
        <row r="1644">
          <cell r="I1644" t="str">
            <v>Fakulta humanitných a prírodných vied</v>
          </cell>
          <cell r="AB1644" t="str">
            <v>PU</v>
          </cell>
        </row>
        <row r="1645">
          <cell r="I1645" t="str">
            <v>Filozofická fakulta</v>
          </cell>
          <cell r="AB1645" t="str">
            <v>PU</v>
          </cell>
        </row>
        <row r="1646">
          <cell r="I1646" t="str">
            <v>Filozofická fakulta</v>
          </cell>
          <cell r="AB1646" t="str">
            <v>PU</v>
          </cell>
        </row>
        <row r="1647">
          <cell r="I1647" t="str">
            <v>Filozofická fakulta</v>
          </cell>
          <cell r="AB1647" t="str">
            <v>PU</v>
          </cell>
        </row>
        <row r="1648">
          <cell r="I1648" t="str">
            <v>Filozofická fakulta</v>
          </cell>
          <cell r="AB1648" t="str">
            <v>PU</v>
          </cell>
        </row>
        <row r="1649">
          <cell r="I1649" t="str">
            <v>Filozofická fakulta</v>
          </cell>
          <cell r="AB1649" t="str">
            <v>PU</v>
          </cell>
        </row>
        <row r="1650">
          <cell r="I1650" t="str">
            <v>Filozofická fakulta</v>
          </cell>
          <cell r="AB1650" t="str">
            <v>PU</v>
          </cell>
        </row>
        <row r="1651">
          <cell r="I1651" t="str">
            <v>Gréckokatolícka teologická fakulta</v>
          </cell>
          <cell r="AB1651" t="str">
            <v>PU</v>
          </cell>
        </row>
        <row r="1652">
          <cell r="I1652" t="str">
            <v>Fakulta humanitných a prírodných vied</v>
          </cell>
          <cell r="AB1652" t="str">
            <v>PU</v>
          </cell>
        </row>
        <row r="1653">
          <cell r="I1653" t="str">
            <v>Fakulta humanitných a prírodných vied</v>
          </cell>
          <cell r="AB1653" t="str">
            <v>PU</v>
          </cell>
        </row>
        <row r="1654">
          <cell r="I1654" t="str">
            <v>Pedagogická fakulta</v>
          </cell>
          <cell r="AB1654" t="str">
            <v>PU</v>
          </cell>
        </row>
        <row r="1655">
          <cell r="I1655" t="str">
            <v>Gréckokatolícka teologická fakulta</v>
          </cell>
          <cell r="AB1655" t="str">
            <v>PU</v>
          </cell>
        </row>
        <row r="1656">
          <cell r="I1656">
            <v>0</v>
          </cell>
          <cell r="AB1656" t="str">
            <v>PU</v>
          </cell>
        </row>
        <row r="1657">
          <cell r="I1657" t="str">
            <v>Fakulta športu</v>
          </cell>
          <cell r="AB1657" t="str">
            <v>PU</v>
          </cell>
        </row>
        <row r="1658">
          <cell r="I1658" t="str">
            <v>Pedagogická fakulta</v>
          </cell>
          <cell r="AB1658" t="str">
            <v>UJS</v>
          </cell>
        </row>
        <row r="1659">
          <cell r="I1659" t="str">
            <v>Pedagogická fakulta</v>
          </cell>
          <cell r="AB1659" t="str">
            <v>UJS</v>
          </cell>
        </row>
        <row r="1660">
          <cell r="I1660" t="str">
            <v>Fakulta ekonómie a informatiky</v>
          </cell>
          <cell r="AB1660" t="str">
            <v>UJS</v>
          </cell>
        </row>
        <row r="1661">
          <cell r="I1661" t="str">
            <v>Pedagogická fakulta</v>
          </cell>
          <cell r="AB1661" t="str">
            <v>UJS</v>
          </cell>
        </row>
        <row r="1662">
          <cell r="I1662" t="str">
            <v>Pedagogická fakulta</v>
          </cell>
          <cell r="AB1662" t="str">
            <v>UJS</v>
          </cell>
        </row>
        <row r="1663">
          <cell r="I1663" t="str">
            <v>Pedagogická fakulta</v>
          </cell>
          <cell r="AB1663" t="str">
            <v>UJS</v>
          </cell>
        </row>
        <row r="1664">
          <cell r="I1664" t="str">
            <v>Fakulta managementu</v>
          </cell>
          <cell r="AB1664" t="str">
            <v>UK</v>
          </cell>
        </row>
        <row r="1665">
          <cell r="I1665" t="str">
            <v>Fakulta managementu</v>
          </cell>
          <cell r="AB1665" t="str">
            <v>UK</v>
          </cell>
        </row>
        <row r="1666">
          <cell r="I1666" t="str">
            <v>Filozofická fakulta</v>
          </cell>
          <cell r="AB1666" t="str">
            <v>KU</v>
          </cell>
        </row>
        <row r="1667">
          <cell r="I1667" t="str">
            <v>Filozofická fakulta</v>
          </cell>
          <cell r="AB1667" t="str">
            <v>KU</v>
          </cell>
        </row>
        <row r="1668">
          <cell r="I1668" t="str">
            <v>Filozofická fakulta</v>
          </cell>
          <cell r="AB1668" t="str">
            <v>KU</v>
          </cell>
        </row>
        <row r="1669">
          <cell r="I1669" t="str">
            <v>Filozofická fakulta</v>
          </cell>
          <cell r="AB1669" t="str">
            <v>KU</v>
          </cell>
        </row>
        <row r="1670">
          <cell r="I1670" t="str">
            <v>Filozofická fakulta</v>
          </cell>
          <cell r="AB1670" t="str">
            <v>KU</v>
          </cell>
        </row>
        <row r="1671">
          <cell r="I1671" t="str">
            <v>Filozofická fakulta</v>
          </cell>
          <cell r="AB1671" t="str">
            <v>KU</v>
          </cell>
        </row>
        <row r="1672">
          <cell r="I1672" t="str">
            <v>Filozofická fakulta</v>
          </cell>
          <cell r="AB1672" t="str">
            <v>KU</v>
          </cell>
        </row>
        <row r="1673">
          <cell r="I1673" t="str">
            <v>Filozofická fakulta</v>
          </cell>
          <cell r="AB1673" t="str">
            <v>KU</v>
          </cell>
        </row>
        <row r="1674">
          <cell r="I1674" t="str">
            <v>Filozofická fakulta</v>
          </cell>
          <cell r="AB1674" t="str">
            <v>KU</v>
          </cell>
        </row>
        <row r="1675">
          <cell r="I1675" t="str">
            <v>Pedagogická fakulta</v>
          </cell>
          <cell r="AB1675" t="str">
            <v>KU</v>
          </cell>
        </row>
        <row r="1676">
          <cell r="I1676" t="str">
            <v>Pedagogická fakulta</v>
          </cell>
          <cell r="AB1676" t="str">
            <v>KU</v>
          </cell>
        </row>
        <row r="1677">
          <cell r="I1677" t="str">
            <v>Pedagogická fakulta</v>
          </cell>
          <cell r="AB1677" t="str">
            <v>KU</v>
          </cell>
        </row>
        <row r="1678">
          <cell r="I1678" t="str">
            <v>Pedagogická fakulta</v>
          </cell>
          <cell r="AB1678" t="str">
            <v>KU</v>
          </cell>
        </row>
        <row r="1679">
          <cell r="I1679" t="str">
            <v>Pedagogická fakulta</v>
          </cell>
          <cell r="AB1679" t="str">
            <v>KU</v>
          </cell>
        </row>
        <row r="1680">
          <cell r="I1680" t="str">
            <v>Pedagogická fakulta</v>
          </cell>
          <cell r="AB1680" t="str">
            <v>KU</v>
          </cell>
        </row>
        <row r="1681">
          <cell r="I1681" t="str">
            <v>Pedagogická fakulta</v>
          </cell>
          <cell r="AB1681" t="str">
            <v>KU</v>
          </cell>
        </row>
        <row r="1682">
          <cell r="I1682" t="str">
            <v>Pedagogická fakulta</v>
          </cell>
          <cell r="AB1682" t="str">
            <v>KU</v>
          </cell>
        </row>
        <row r="1683">
          <cell r="I1683" t="str">
            <v>Pedagogická fakulta</v>
          </cell>
          <cell r="AB1683" t="str">
            <v>KU</v>
          </cell>
        </row>
        <row r="1684">
          <cell r="I1684" t="str">
            <v>Pedagogická fakulta</v>
          </cell>
          <cell r="AB1684" t="str">
            <v>KU</v>
          </cell>
        </row>
        <row r="1685">
          <cell r="I1685" t="str">
            <v>Pedagogická fakulta</v>
          </cell>
          <cell r="AB1685" t="str">
            <v>KU</v>
          </cell>
        </row>
        <row r="1686">
          <cell r="I1686" t="str">
            <v>Pedagogická fakulta</v>
          </cell>
          <cell r="AB1686" t="str">
            <v>KU</v>
          </cell>
        </row>
        <row r="1687">
          <cell r="I1687" t="str">
            <v>Pedagogická fakulta</v>
          </cell>
          <cell r="AB1687" t="str">
            <v>KU</v>
          </cell>
        </row>
        <row r="1688">
          <cell r="I1688" t="str">
            <v>Pedagogická fakulta</v>
          </cell>
          <cell r="AB1688" t="str">
            <v>KU</v>
          </cell>
        </row>
        <row r="1689">
          <cell r="I1689" t="str">
            <v>Pedagogická fakulta</v>
          </cell>
          <cell r="AB1689" t="str">
            <v>KU</v>
          </cell>
        </row>
        <row r="1690">
          <cell r="I1690" t="str">
            <v>Pedagogická fakulta</v>
          </cell>
          <cell r="AB1690" t="str">
            <v>KU</v>
          </cell>
        </row>
        <row r="1691">
          <cell r="I1691" t="str">
            <v>Pedagogická fakulta</v>
          </cell>
          <cell r="AB1691" t="str">
            <v>KU</v>
          </cell>
        </row>
        <row r="1692">
          <cell r="I1692" t="str">
            <v>Pedagogická fakulta</v>
          </cell>
          <cell r="AB1692" t="str">
            <v>KU</v>
          </cell>
        </row>
        <row r="1693">
          <cell r="I1693" t="str">
            <v>Pedagogická fakulta</v>
          </cell>
          <cell r="AB1693" t="str">
            <v>KU</v>
          </cell>
        </row>
        <row r="1694">
          <cell r="I1694" t="str">
            <v>Pedagogická fakulta</v>
          </cell>
          <cell r="AB1694" t="str">
            <v>KU</v>
          </cell>
        </row>
        <row r="1695">
          <cell r="I1695" t="str">
            <v>Pedagogická fakulta</v>
          </cell>
          <cell r="AB1695" t="str">
            <v>KU</v>
          </cell>
        </row>
        <row r="1696">
          <cell r="I1696" t="str">
            <v>Pedagogická fakulta</v>
          </cell>
          <cell r="AB1696" t="str">
            <v>KU</v>
          </cell>
        </row>
        <row r="1697">
          <cell r="I1697" t="str">
            <v>Pedagogická fakulta</v>
          </cell>
          <cell r="AB1697" t="str">
            <v>KU</v>
          </cell>
        </row>
        <row r="1698">
          <cell r="I1698" t="str">
            <v>Pedagogická fakulta</v>
          </cell>
          <cell r="AB1698" t="str">
            <v>KU</v>
          </cell>
        </row>
        <row r="1699">
          <cell r="I1699" t="str">
            <v>Pedagogická fakulta</v>
          </cell>
          <cell r="AB1699" t="str">
            <v>KU</v>
          </cell>
        </row>
        <row r="1700">
          <cell r="I1700" t="str">
            <v>Pedagogická fakulta</v>
          </cell>
          <cell r="AB1700" t="str">
            <v>KU</v>
          </cell>
        </row>
        <row r="1701">
          <cell r="I1701" t="str">
            <v>Pedagogická fakulta</v>
          </cell>
          <cell r="AB1701" t="str">
            <v>KU</v>
          </cell>
        </row>
        <row r="1702">
          <cell r="I1702" t="str">
            <v>Právnická fakulta</v>
          </cell>
          <cell r="AB1702" t="str">
            <v>UK</v>
          </cell>
        </row>
        <row r="1703">
          <cell r="I1703" t="str">
            <v>Právnická fakulta</v>
          </cell>
          <cell r="AB1703" t="str">
            <v>UK</v>
          </cell>
        </row>
        <row r="1704">
          <cell r="I1704" t="str">
            <v>Filozofická fakulta</v>
          </cell>
          <cell r="AB1704" t="str">
            <v>UMB</v>
          </cell>
        </row>
        <row r="1705">
          <cell r="I1705" t="str">
            <v>Filozofická fakulta</v>
          </cell>
          <cell r="AB1705" t="str">
            <v>UMB</v>
          </cell>
        </row>
        <row r="1706">
          <cell r="I1706">
            <v>0</v>
          </cell>
          <cell r="AB1706" t="str">
            <v>TUAD</v>
          </cell>
        </row>
        <row r="1707">
          <cell r="I1707" t="str">
            <v>Fakulta politických vied a medzinárodných vzťahov</v>
          </cell>
          <cell r="AB1707" t="str">
            <v>UMB</v>
          </cell>
        </row>
        <row r="1708">
          <cell r="I1708" t="str">
            <v>Fakulta prírodných vied</v>
          </cell>
          <cell r="AB1708" t="str">
            <v>UMB</v>
          </cell>
        </row>
        <row r="1709">
          <cell r="I1709" t="str">
            <v>Fakulta prírodných vied</v>
          </cell>
          <cell r="AB1709" t="str">
            <v>UMB</v>
          </cell>
        </row>
        <row r="1710">
          <cell r="I1710" t="str">
            <v>Fakulta prírodných vied</v>
          </cell>
          <cell r="AB1710" t="str">
            <v>UMB</v>
          </cell>
        </row>
        <row r="1711">
          <cell r="I1711" t="str">
            <v>Fakulta prírodných vied</v>
          </cell>
          <cell r="AB1711" t="str">
            <v>UMB</v>
          </cell>
        </row>
        <row r="1712">
          <cell r="I1712" t="str">
            <v>Fakulta priemyselných technológií v Púchove</v>
          </cell>
          <cell r="AB1712" t="str">
            <v>TUAD</v>
          </cell>
        </row>
        <row r="1713">
          <cell r="I1713">
            <v>0</v>
          </cell>
          <cell r="AB1713" t="str">
            <v>UVLF</v>
          </cell>
        </row>
        <row r="1714">
          <cell r="I1714">
            <v>0</v>
          </cell>
          <cell r="AB1714" t="str">
            <v>UVLF</v>
          </cell>
        </row>
        <row r="1715">
          <cell r="I1715">
            <v>0</v>
          </cell>
          <cell r="AB1715" t="str">
            <v>UVLF</v>
          </cell>
        </row>
        <row r="1716">
          <cell r="I1716" t="str">
            <v>Pedagogická fakulta</v>
          </cell>
          <cell r="AB1716" t="str">
            <v>TVU</v>
          </cell>
        </row>
        <row r="1717">
          <cell r="I1717" t="str">
            <v>Pedagogická fakulta</v>
          </cell>
          <cell r="AB1717" t="str">
            <v>TVU</v>
          </cell>
        </row>
        <row r="1718">
          <cell r="I1718" t="str">
            <v>Pedagogická fakulta</v>
          </cell>
          <cell r="AB1718" t="str">
            <v>TVU</v>
          </cell>
        </row>
        <row r="1719">
          <cell r="I1719" t="str">
            <v>Pedagogická fakulta</v>
          </cell>
          <cell r="AB1719" t="str">
            <v>TVU</v>
          </cell>
        </row>
        <row r="1720">
          <cell r="I1720" t="str">
            <v>Pedagogická fakulta</v>
          </cell>
          <cell r="AB1720" t="str">
            <v>TVU</v>
          </cell>
        </row>
        <row r="1721">
          <cell r="I1721" t="str">
            <v>Pedagogická fakulta</v>
          </cell>
          <cell r="AB1721" t="str">
            <v>TVU</v>
          </cell>
        </row>
        <row r="1722">
          <cell r="I1722" t="str">
            <v>Pedagogická fakulta</v>
          </cell>
          <cell r="AB1722" t="str">
            <v>TVU</v>
          </cell>
        </row>
        <row r="1723">
          <cell r="I1723" t="str">
            <v>Pedagogická fakulta</v>
          </cell>
          <cell r="AB1723" t="str">
            <v>TVU</v>
          </cell>
        </row>
        <row r="1724">
          <cell r="I1724" t="str">
            <v>Právnická fakulta</v>
          </cell>
          <cell r="AB1724" t="str">
            <v>TVU</v>
          </cell>
        </row>
        <row r="1725">
          <cell r="I1725" t="str">
            <v>Právnická fakulta</v>
          </cell>
          <cell r="AB1725" t="str">
            <v>TVU</v>
          </cell>
        </row>
        <row r="1726">
          <cell r="I1726" t="str">
            <v>Právnická fakulta</v>
          </cell>
          <cell r="AB1726" t="str">
            <v>TVU</v>
          </cell>
        </row>
        <row r="1727">
          <cell r="I1727" t="str">
            <v>Právnická fakulta</v>
          </cell>
          <cell r="AB1727" t="str">
            <v>TVU</v>
          </cell>
        </row>
        <row r="1728">
          <cell r="I1728" t="str">
            <v>Filozofická fakulta</v>
          </cell>
          <cell r="AB1728" t="str">
            <v>TVU</v>
          </cell>
        </row>
        <row r="1729">
          <cell r="I1729" t="str">
            <v>Filozofická fakulta</v>
          </cell>
          <cell r="AB1729" t="str">
            <v>TVU</v>
          </cell>
        </row>
        <row r="1730">
          <cell r="I1730" t="str">
            <v>Filozofická fakulta</v>
          </cell>
          <cell r="AB1730" t="str">
            <v>TVU</v>
          </cell>
        </row>
        <row r="1731">
          <cell r="I1731" t="str">
            <v>Filozofická fakulta</v>
          </cell>
          <cell r="AB1731" t="str">
            <v>TVU</v>
          </cell>
        </row>
        <row r="1732">
          <cell r="I1732" t="str">
            <v>Filozofická fakulta</v>
          </cell>
          <cell r="AB1732" t="str">
            <v>TVU</v>
          </cell>
        </row>
        <row r="1733">
          <cell r="I1733" t="str">
            <v>Filozofická fakulta</v>
          </cell>
          <cell r="AB1733" t="str">
            <v>TVU</v>
          </cell>
        </row>
        <row r="1734">
          <cell r="I1734" t="str">
            <v>Filozofická fakulta</v>
          </cell>
          <cell r="AB1734" t="str">
            <v>TVU</v>
          </cell>
        </row>
        <row r="1735">
          <cell r="I1735" t="str">
            <v>Filozofická fakulta</v>
          </cell>
          <cell r="AB1735" t="str">
            <v>TVU</v>
          </cell>
        </row>
        <row r="1736">
          <cell r="I1736" t="str">
            <v>Filozofická fakulta</v>
          </cell>
          <cell r="AB1736" t="str">
            <v>TVU</v>
          </cell>
        </row>
        <row r="1737">
          <cell r="I1737" t="str">
            <v>Filozofická fakulta</v>
          </cell>
          <cell r="AB1737" t="str">
            <v>TVU</v>
          </cell>
        </row>
        <row r="1738">
          <cell r="I1738" t="str">
            <v>Filozofická fakulta</v>
          </cell>
          <cell r="AB1738" t="str">
            <v>TVU</v>
          </cell>
        </row>
        <row r="1739">
          <cell r="I1739" t="str">
            <v>Filozofická fakulta</v>
          </cell>
          <cell r="AB1739" t="str">
            <v>TVU</v>
          </cell>
        </row>
        <row r="1740">
          <cell r="I1740" t="str">
            <v>Fakulta zdravotníctva a sociálnej práce</v>
          </cell>
          <cell r="AB1740" t="str">
            <v>TVU</v>
          </cell>
        </row>
        <row r="1741">
          <cell r="I1741" t="str">
            <v>Fakulta zdravotníctva a sociálnej práce</v>
          </cell>
          <cell r="AB1741" t="str">
            <v>TVU</v>
          </cell>
        </row>
        <row r="1742">
          <cell r="I1742" t="str">
            <v>Fakulta zdravotníctva a sociálnej práce</v>
          </cell>
          <cell r="AB1742" t="str">
            <v>TVU</v>
          </cell>
        </row>
        <row r="1743">
          <cell r="I1743" t="str">
            <v>Fakulta zdravotníctva a sociálnej práce</v>
          </cell>
          <cell r="AB1743" t="str">
            <v>TVU</v>
          </cell>
        </row>
        <row r="1744">
          <cell r="I1744" t="str">
            <v>Fakulta zdravotníctva a sociálnej práce</v>
          </cell>
          <cell r="AB1744" t="str">
            <v>TVU</v>
          </cell>
        </row>
        <row r="1745">
          <cell r="I1745" t="str">
            <v>Fakulta zdravotníctva a sociálnej práce</v>
          </cell>
          <cell r="AB1745" t="str">
            <v>TVU</v>
          </cell>
        </row>
        <row r="1746">
          <cell r="I1746" t="str">
            <v>Fakulta zdravotníctva a sociálnej práce</v>
          </cell>
          <cell r="AB1746" t="str">
            <v>TVU</v>
          </cell>
        </row>
        <row r="1747">
          <cell r="I1747" t="str">
            <v>Fakulta zdravotníctva a sociálnej práce</v>
          </cell>
          <cell r="AB1747" t="str">
            <v>TVU</v>
          </cell>
        </row>
        <row r="1748">
          <cell r="I1748" t="str">
            <v>Fakulta zdravotníctva a sociálnej práce</v>
          </cell>
          <cell r="AB1748" t="str">
            <v>TVU</v>
          </cell>
        </row>
        <row r="1749">
          <cell r="I1749" t="str">
            <v>Fakulta zdravotníctva a sociálnej práce</v>
          </cell>
          <cell r="AB1749" t="str">
            <v>TVU</v>
          </cell>
        </row>
        <row r="1750">
          <cell r="I1750" t="str">
            <v>Fakulta psychológie</v>
          </cell>
          <cell r="AB1750" t="str">
            <v>B-VšP</v>
          </cell>
        </row>
        <row r="1751">
          <cell r="I1751" t="str">
            <v>Filozofická fakulta</v>
          </cell>
          <cell r="AB1751" t="str">
            <v>UPJŠ</v>
          </cell>
        </row>
        <row r="1752">
          <cell r="I1752" t="str">
            <v>Teologická fakulta v Košiciach</v>
          </cell>
          <cell r="AB1752" t="str">
            <v>KU</v>
          </cell>
        </row>
        <row r="1753">
          <cell r="I1753" t="str">
            <v>Teologická fakulta v Košiciach</v>
          </cell>
          <cell r="AB1753" t="str">
            <v>KU</v>
          </cell>
        </row>
        <row r="1754">
          <cell r="I1754" t="str">
            <v>Fakulta humanitných vied</v>
          </cell>
          <cell r="AB1754" t="str">
            <v>ŽU</v>
          </cell>
        </row>
        <row r="1755">
          <cell r="I1755" t="str">
            <v>Fakulta prevádzky a ekonomiky dopravy a spojov</v>
          </cell>
          <cell r="AB1755" t="str">
            <v>ŽU</v>
          </cell>
        </row>
        <row r="1756">
          <cell r="I1756" t="str">
            <v>Fakulta záhradníctva a krajinného inžinierstva</v>
          </cell>
          <cell r="AB1756" t="str">
            <v>SPU</v>
          </cell>
        </row>
        <row r="1757">
          <cell r="I1757" t="str">
            <v>Pedagogická fakulta</v>
          </cell>
          <cell r="AB1757" t="str">
            <v>UK</v>
          </cell>
        </row>
        <row r="1758">
          <cell r="I1758" t="str">
            <v>Pedagogická fakulta</v>
          </cell>
          <cell r="AB1758" t="str">
            <v>UK</v>
          </cell>
        </row>
        <row r="1759">
          <cell r="I1759" t="str">
            <v>Pedagogická fakulta</v>
          </cell>
          <cell r="AB1759" t="str">
            <v>UK</v>
          </cell>
        </row>
        <row r="1760">
          <cell r="I1760" t="str">
            <v>Pedagogická fakulta</v>
          </cell>
          <cell r="AB1760" t="str">
            <v>UK</v>
          </cell>
        </row>
        <row r="1761">
          <cell r="I1761" t="str">
            <v>Pedagogická fakulta</v>
          </cell>
          <cell r="AB1761" t="str">
            <v>UK</v>
          </cell>
        </row>
        <row r="1762">
          <cell r="I1762" t="str">
            <v>Pedagogická fakulta</v>
          </cell>
          <cell r="AB1762" t="str">
            <v>UK</v>
          </cell>
        </row>
        <row r="1763">
          <cell r="I1763" t="str">
            <v>Pedagogická fakulta</v>
          </cell>
          <cell r="AB1763" t="str">
            <v>UK</v>
          </cell>
        </row>
        <row r="1764">
          <cell r="I1764" t="str">
            <v>Pedagogická fakulta</v>
          </cell>
          <cell r="AB1764" t="str">
            <v>UK</v>
          </cell>
        </row>
        <row r="1765">
          <cell r="I1765" t="str">
            <v>Pedagogická fakulta</v>
          </cell>
          <cell r="AB1765" t="str">
            <v>UK</v>
          </cell>
        </row>
        <row r="1766">
          <cell r="I1766" t="str">
            <v>Pedagogická fakulta</v>
          </cell>
          <cell r="AB1766" t="str">
            <v>UK</v>
          </cell>
        </row>
        <row r="1767">
          <cell r="I1767" t="str">
            <v>Pedagogická fakulta</v>
          </cell>
          <cell r="AB1767" t="str">
            <v>UK</v>
          </cell>
        </row>
        <row r="1768">
          <cell r="I1768" t="str">
            <v>Pedagogická fakulta</v>
          </cell>
          <cell r="AB1768" t="str">
            <v>UK</v>
          </cell>
        </row>
        <row r="1769">
          <cell r="I1769" t="str">
            <v>Pedagogická fakulta</v>
          </cell>
          <cell r="AB1769" t="str">
            <v>UK</v>
          </cell>
        </row>
        <row r="1770">
          <cell r="I1770" t="str">
            <v>Pedagogická fakulta</v>
          </cell>
          <cell r="AB1770" t="str">
            <v>UK</v>
          </cell>
        </row>
        <row r="1771">
          <cell r="I1771" t="str">
            <v>Pedagogická fakulta</v>
          </cell>
          <cell r="AB1771" t="str">
            <v>UK</v>
          </cell>
        </row>
        <row r="1772">
          <cell r="I1772" t="str">
            <v>Pedagogická fakulta</v>
          </cell>
          <cell r="AB1772" t="str">
            <v>UK</v>
          </cell>
        </row>
        <row r="1773">
          <cell r="I1773" t="str">
            <v>Pedagogická fakulta</v>
          </cell>
          <cell r="AB1773" t="str">
            <v>UK</v>
          </cell>
        </row>
        <row r="1774">
          <cell r="I1774" t="str">
            <v>Pedagogická fakulta</v>
          </cell>
          <cell r="AB1774" t="str">
            <v>UK</v>
          </cell>
        </row>
        <row r="1775">
          <cell r="I1775" t="str">
            <v>Pedagogická fakulta</v>
          </cell>
          <cell r="AB1775" t="str">
            <v>UK</v>
          </cell>
        </row>
        <row r="1776">
          <cell r="I1776" t="str">
            <v>Fakulta práva Janka Jesenského</v>
          </cell>
          <cell r="AB1776" t="str">
            <v>Danubius</v>
          </cell>
        </row>
        <row r="1777">
          <cell r="I1777" t="str">
            <v>Fakulta sociálnych štúdií</v>
          </cell>
          <cell r="AB1777" t="str">
            <v>Danubius</v>
          </cell>
        </row>
        <row r="1778">
          <cell r="I1778" t="str">
            <v>Pedagogická fakulta</v>
          </cell>
          <cell r="AB1778" t="str">
            <v>UJS</v>
          </cell>
        </row>
        <row r="1779">
          <cell r="I1779" t="str">
            <v>Pedagogická fakulta</v>
          </cell>
          <cell r="AB1779" t="str">
            <v>UJS</v>
          </cell>
        </row>
        <row r="1780">
          <cell r="I1780">
            <v>0</v>
          </cell>
          <cell r="AB1780" t="str">
            <v>VSZSP-Alžbety</v>
          </cell>
        </row>
        <row r="1781">
          <cell r="I1781">
            <v>0</v>
          </cell>
          <cell r="AB1781" t="str">
            <v>Svš-Skal</v>
          </cell>
        </row>
        <row r="1782">
          <cell r="I1782">
            <v>0</v>
          </cell>
          <cell r="AB1782" t="str">
            <v>Svš-Skal</v>
          </cell>
        </row>
        <row r="1783">
          <cell r="I1783">
            <v>0</v>
          </cell>
          <cell r="AB1783" t="str">
            <v>Svš-Skal</v>
          </cell>
        </row>
        <row r="1784">
          <cell r="I1784">
            <v>0</v>
          </cell>
          <cell r="AB1784" t="str">
            <v>DTI</v>
          </cell>
        </row>
        <row r="1785">
          <cell r="I1785">
            <v>0</v>
          </cell>
          <cell r="AB1785" t="str">
            <v>VŠVU</v>
          </cell>
        </row>
        <row r="1786">
          <cell r="I1786">
            <v>0</v>
          </cell>
          <cell r="AB1786" t="str">
            <v>VŠVU</v>
          </cell>
        </row>
        <row r="1787">
          <cell r="I1787">
            <v>0</v>
          </cell>
          <cell r="AB1787" t="str">
            <v>VSBM</v>
          </cell>
        </row>
        <row r="1788">
          <cell r="I1788">
            <v>0</v>
          </cell>
          <cell r="AB1788" t="str">
            <v>VSBM</v>
          </cell>
        </row>
        <row r="1789">
          <cell r="I1789">
            <v>0</v>
          </cell>
          <cell r="AB1789" t="str">
            <v>VSBM</v>
          </cell>
        </row>
        <row r="1790">
          <cell r="I1790">
            <v>0</v>
          </cell>
          <cell r="AB1790" t="str">
            <v>VSBM</v>
          </cell>
        </row>
        <row r="1791">
          <cell r="I1791" t="str">
            <v>Fakulta baníctva, ekológie, riadenia a geotechnológií</v>
          </cell>
          <cell r="AB1791" t="str">
            <v>TUKE</v>
          </cell>
        </row>
        <row r="1792">
          <cell r="I1792" t="str">
            <v>Fakulta baníctva, ekológie, riadenia a geotechnológií</v>
          </cell>
          <cell r="AB1792" t="str">
            <v>TUKE</v>
          </cell>
        </row>
        <row r="1793">
          <cell r="I1793" t="str">
            <v>Strojnícka fakulta</v>
          </cell>
          <cell r="AB1793" t="str">
            <v>TUKE</v>
          </cell>
        </row>
        <row r="1794">
          <cell r="I1794" t="str">
            <v>Strojnícka fakulta</v>
          </cell>
          <cell r="AB1794" t="str">
            <v>TUKE</v>
          </cell>
        </row>
        <row r="1795">
          <cell r="I1795" t="str">
            <v>Strojnícka fakulta</v>
          </cell>
          <cell r="AB1795" t="str">
            <v>TUKE</v>
          </cell>
        </row>
        <row r="1796">
          <cell r="I1796" t="str">
            <v>Strojnícka fakulta</v>
          </cell>
          <cell r="AB1796" t="str">
            <v>TUKE</v>
          </cell>
        </row>
        <row r="1797">
          <cell r="I1797" t="str">
            <v>Strojnícka fakulta</v>
          </cell>
          <cell r="AB1797" t="str">
            <v>TUKE</v>
          </cell>
        </row>
        <row r="1798">
          <cell r="I1798" t="str">
            <v>Strojnícka fakulta</v>
          </cell>
          <cell r="AB1798" t="str">
            <v>TUKE</v>
          </cell>
        </row>
        <row r="1799">
          <cell r="I1799" t="str">
            <v>Stavebná fakulta</v>
          </cell>
          <cell r="AB1799" t="str">
            <v>TUKE</v>
          </cell>
        </row>
        <row r="1800">
          <cell r="I1800" t="str">
            <v>Stavebná fakulta</v>
          </cell>
          <cell r="AB1800" t="str">
            <v>TUKE</v>
          </cell>
        </row>
        <row r="1801">
          <cell r="I1801" t="str">
            <v>Fakulta materiálov, metalurgie a recyklácie</v>
          </cell>
          <cell r="AB1801" t="str">
            <v>TUKE</v>
          </cell>
        </row>
        <row r="1802">
          <cell r="I1802" t="str">
            <v>Fakulta materiálov, metalurgie a recyklácie</v>
          </cell>
          <cell r="AB1802" t="str">
            <v>TUKE</v>
          </cell>
        </row>
        <row r="1803">
          <cell r="I1803" t="str">
            <v>Fakulta materiálov, metalurgie a recyklácie</v>
          </cell>
          <cell r="AB1803" t="str">
            <v>TUKE</v>
          </cell>
        </row>
        <row r="1804">
          <cell r="I1804" t="str">
            <v>Fakulta materiálov, metalurgie a recyklácie</v>
          </cell>
          <cell r="AB1804" t="str">
            <v>TUKE</v>
          </cell>
        </row>
        <row r="1805">
          <cell r="I1805" t="str">
            <v>Fakulta materiálov, metalurgie a recyklácie</v>
          </cell>
          <cell r="AB1805" t="str">
            <v>TUKE</v>
          </cell>
        </row>
        <row r="1806">
          <cell r="I1806" t="str">
            <v>Fakulta elektrotechniky a informatiky</v>
          </cell>
          <cell r="AB1806" t="str">
            <v>TUKE</v>
          </cell>
        </row>
        <row r="1807">
          <cell r="I1807" t="str">
            <v>Fakulta elektrotechniky a informatiky</v>
          </cell>
          <cell r="AB1807" t="str">
            <v>TUKE</v>
          </cell>
        </row>
        <row r="1808">
          <cell r="I1808" t="str">
            <v>Fakulta elektrotechniky a informatiky</v>
          </cell>
          <cell r="AB1808" t="str">
            <v>TUKE</v>
          </cell>
        </row>
        <row r="1809">
          <cell r="I1809" t="str">
            <v>Fakulta elektrotechniky a informatiky</v>
          </cell>
          <cell r="AB1809" t="str">
            <v>TUKE</v>
          </cell>
        </row>
        <row r="1810">
          <cell r="I1810" t="str">
            <v>Fakulta elektrotechniky a informatiky</v>
          </cell>
          <cell r="AB1810" t="str">
            <v>TUKE</v>
          </cell>
        </row>
        <row r="1811">
          <cell r="I1811" t="str">
            <v>Fakulta elektrotechniky a informatiky</v>
          </cell>
          <cell r="AB1811" t="str">
            <v>TUKE</v>
          </cell>
        </row>
        <row r="1812">
          <cell r="I1812" t="str">
            <v>Fakulta elektrotechniky a informatiky</v>
          </cell>
          <cell r="AB1812" t="str">
            <v>TUKE</v>
          </cell>
        </row>
        <row r="1813">
          <cell r="I1813" t="str">
            <v>Fakulta elektrotechniky a informatiky</v>
          </cell>
          <cell r="AB1813" t="str">
            <v>TUKE</v>
          </cell>
        </row>
        <row r="1814">
          <cell r="I1814" t="str">
            <v>Fakulta elektrotechniky a informatiky</v>
          </cell>
          <cell r="AB1814" t="str">
            <v>TUKE</v>
          </cell>
        </row>
        <row r="1815">
          <cell r="I1815" t="str">
            <v>Fakulta elektrotechniky a informatiky</v>
          </cell>
          <cell r="AB1815" t="str">
            <v>TUKE</v>
          </cell>
        </row>
        <row r="1816">
          <cell r="I1816" t="str">
            <v>Fakulta elektrotechniky a informatiky</v>
          </cell>
          <cell r="AB1816" t="str">
            <v>TUKE</v>
          </cell>
        </row>
        <row r="1817">
          <cell r="I1817" t="str">
            <v>Fakulta elektrotechniky a informatiky</v>
          </cell>
          <cell r="AB1817" t="str">
            <v>TUKE</v>
          </cell>
        </row>
        <row r="1818">
          <cell r="I1818" t="str">
            <v>Ekonomická fakulta</v>
          </cell>
          <cell r="AB1818" t="str">
            <v>TUKE</v>
          </cell>
        </row>
        <row r="1819">
          <cell r="I1819" t="str">
            <v>Ekonomická fakulta</v>
          </cell>
          <cell r="AB1819" t="str">
            <v>TUKE</v>
          </cell>
        </row>
        <row r="1820">
          <cell r="I1820" t="str">
            <v>Fakulta výrobných technológií so sídlom v Prešove</v>
          </cell>
          <cell r="AB1820" t="str">
            <v>TUKE</v>
          </cell>
        </row>
        <row r="1821">
          <cell r="I1821" t="str">
            <v>Fakulta výrobných technológií so sídlom v Prešove</v>
          </cell>
          <cell r="AB1821" t="str">
            <v>TUKE</v>
          </cell>
        </row>
        <row r="1822">
          <cell r="I1822" t="str">
            <v>Fakulta výrobných technológií so sídlom v Prešove</v>
          </cell>
          <cell r="AB1822" t="str">
            <v>TUKE</v>
          </cell>
        </row>
        <row r="1823">
          <cell r="I1823" t="str">
            <v>Fakulta práva</v>
          </cell>
          <cell r="AB1823" t="str">
            <v>B-VšP</v>
          </cell>
        </row>
        <row r="1824">
          <cell r="I1824" t="str">
            <v>Fakulta baníctva, ekológie, riadenia a geotechnológií</v>
          </cell>
          <cell r="AB1824" t="str">
            <v>TUKE</v>
          </cell>
        </row>
        <row r="1825">
          <cell r="I1825" t="str">
            <v>Lekárska fakulta</v>
          </cell>
          <cell r="AB1825" t="str">
            <v>SZU</v>
          </cell>
        </row>
        <row r="1826">
          <cell r="I1826" t="str">
            <v>Pedagogická fakulta</v>
          </cell>
          <cell r="AB1826" t="str">
            <v>UKF</v>
          </cell>
        </row>
        <row r="1827">
          <cell r="I1827" t="str">
            <v>Pedagogická fakulta</v>
          </cell>
          <cell r="AB1827" t="str">
            <v>UKF</v>
          </cell>
        </row>
        <row r="1828">
          <cell r="I1828" t="str">
            <v>Pedagogická fakulta</v>
          </cell>
          <cell r="AB1828" t="str">
            <v>UKF</v>
          </cell>
        </row>
        <row r="1829">
          <cell r="I1829" t="str">
            <v>Pedagogická fakulta</v>
          </cell>
          <cell r="AB1829" t="str">
            <v>UKF</v>
          </cell>
        </row>
        <row r="1830">
          <cell r="I1830" t="str">
            <v>Pedagogická fakulta</v>
          </cell>
          <cell r="AB1830" t="str">
            <v>UKF</v>
          </cell>
        </row>
        <row r="1831">
          <cell r="I1831" t="str">
            <v>Pedagogická fakulta</v>
          </cell>
          <cell r="AB1831" t="str">
            <v>UKF</v>
          </cell>
        </row>
        <row r="1832">
          <cell r="I1832" t="str">
            <v>Fakulta hospodárskej informatiky</v>
          </cell>
          <cell r="AB1832" t="str">
            <v>EU</v>
          </cell>
        </row>
        <row r="1833">
          <cell r="I1833" t="str">
            <v>Fakulta podnikového manažmentu</v>
          </cell>
          <cell r="AB1833" t="str">
            <v>EU</v>
          </cell>
        </row>
        <row r="1834">
          <cell r="I1834" t="str">
            <v>Národohospodárska fakulta</v>
          </cell>
          <cell r="AB1834" t="str">
            <v>EU</v>
          </cell>
        </row>
        <row r="1835">
          <cell r="I1835" t="str">
            <v>Národohospodárska fakulta</v>
          </cell>
          <cell r="AB1835" t="str">
            <v>EU</v>
          </cell>
        </row>
        <row r="1836">
          <cell r="I1836" t="str">
            <v>Národohospodárska fakulta</v>
          </cell>
          <cell r="AB1836" t="str">
            <v>EU</v>
          </cell>
        </row>
        <row r="1837">
          <cell r="I1837" t="str">
            <v>Fakulta hospodárskej informatiky</v>
          </cell>
          <cell r="AB1837" t="str">
            <v>EU</v>
          </cell>
        </row>
        <row r="1838">
          <cell r="I1838" t="str">
            <v>Národohospodárska fakulta</v>
          </cell>
          <cell r="AB1838" t="str">
            <v>EU</v>
          </cell>
        </row>
        <row r="1839">
          <cell r="I1839" t="str">
            <v>Podnikovohospodárska fakulta v Košiciach</v>
          </cell>
          <cell r="AB1839" t="str">
            <v>EU</v>
          </cell>
        </row>
        <row r="1840">
          <cell r="I1840" t="str">
            <v>Fakulta hospodárskej informatiky</v>
          </cell>
          <cell r="AB1840" t="str">
            <v>EU</v>
          </cell>
        </row>
        <row r="1841">
          <cell r="I1841" t="str">
            <v>Obchodná fakulta</v>
          </cell>
          <cell r="AB1841" t="str">
            <v>EU</v>
          </cell>
        </row>
        <row r="1842">
          <cell r="I1842" t="str">
            <v>Národohospodárska fakulta</v>
          </cell>
          <cell r="AB1842" t="str">
            <v>EU</v>
          </cell>
        </row>
        <row r="1843">
          <cell r="I1843" t="str">
            <v>Fakulta podnikového manažmentu</v>
          </cell>
          <cell r="AB1843" t="str">
            <v>EU</v>
          </cell>
        </row>
        <row r="1844">
          <cell r="I1844" t="str">
            <v>Obchodná fakulta</v>
          </cell>
          <cell r="AB1844" t="str">
            <v>EU</v>
          </cell>
        </row>
        <row r="1845">
          <cell r="I1845" t="str">
            <v>Obchodná fakulta</v>
          </cell>
          <cell r="AB1845" t="str">
            <v>EU</v>
          </cell>
        </row>
        <row r="1846">
          <cell r="I1846" t="str">
            <v>Obchodná fakulta</v>
          </cell>
          <cell r="AB1846" t="str">
            <v>EU</v>
          </cell>
        </row>
        <row r="1847">
          <cell r="I1847" t="str">
            <v>Fakulta aplikovaných jazykov</v>
          </cell>
          <cell r="AB1847" t="str">
            <v>EU</v>
          </cell>
        </row>
        <row r="1848">
          <cell r="I1848" t="str">
            <v>Fakulta aplikovaných jazykov</v>
          </cell>
          <cell r="AB1848" t="str">
            <v>EU</v>
          </cell>
        </row>
        <row r="1849">
          <cell r="I1849" t="str">
            <v>Obchodná fakulta</v>
          </cell>
          <cell r="AB1849" t="str">
            <v>EU</v>
          </cell>
        </row>
        <row r="1850">
          <cell r="I1850" t="str">
            <v>Fakulta hospodárskej informatiky</v>
          </cell>
          <cell r="AB1850" t="str">
            <v>EU</v>
          </cell>
        </row>
        <row r="1851">
          <cell r="I1851" t="str">
            <v>Fakulta podnikového manažmentu</v>
          </cell>
          <cell r="AB1851" t="str">
            <v>EU</v>
          </cell>
        </row>
        <row r="1852">
          <cell r="I1852" t="str">
            <v>Fakulta aplikovaných jazykov</v>
          </cell>
          <cell r="AB1852" t="str">
            <v>EU</v>
          </cell>
        </row>
        <row r="1853">
          <cell r="I1853" t="str">
            <v>Podnikovohospodárska fakulta v Košiciach</v>
          </cell>
          <cell r="AB1853" t="str">
            <v>EU</v>
          </cell>
        </row>
        <row r="1854">
          <cell r="I1854" t="str">
            <v>Fakulta európskych štúdií a regionálneho rozvoja</v>
          </cell>
          <cell r="AB1854" t="str">
            <v>SPU</v>
          </cell>
        </row>
        <row r="1855">
          <cell r="I1855" t="str">
            <v>Technická fakulta</v>
          </cell>
          <cell r="AB1855" t="str">
            <v>SPU</v>
          </cell>
        </row>
        <row r="1856">
          <cell r="I1856" t="str">
            <v>Technická fakulta</v>
          </cell>
          <cell r="AB1856" t="str">
            <v>SPU</v>
          </cell>
        </row>
        <row r="1857">
          <cell r="I1857" t="str">
            <v>Fakulta ekonomiky a manažmentu</v>
          </cell>
          <cell r="AB1857" t="str">
            <v>SPU</v>
          </cell>
        </row>
        <row r="1858">
          <cell r="I1858" t="str">
            <v>Fakulta európskych štúdií a regionálneho rozvoja</v>
          </cell>
          <cell r="AB1858" t="str">
            <v>SPU</v>
          </cell>
        </row>
        <row r="1859">
          <cell r="I1859" t="str">
            <v>Fakulta európskych štúdií a regionálneho rozvoja</v>
          </cell>
          <cell r="AB1859" t="str">
            <v>SPU</v>
          </cell>
        </row>
        <row r="1860">
          <cell r="I1860" t="str">
            <v>Fakulta európskych štúdií a regionálneho rozvoja</v>
          </cell>
          <cell r="AB1860" t="str">
            <v>SPU</v>
          </cell>
        </row>
        <row r="1861">
          <cell r="I1861" t="str">
            <v>Fakulta európskych štúdií a regionálneho rozvoja</v>
          </cell>
          <cell r="AB1861" t="str">
            <v>SPU</v>
          </cell>
        </row>
        <row r="1862">
          <cell r="I1862" t="str">
            <v>Fakulta biotechnológie a potravinárstva</v>
          </cell>
          <cell r="AB1862" t="str">
            <v>SPU</v>
          </cell>
        </row>
        <row r="1863">
          <cell r="I1863" t="str">
            <v>Fakulta ekonomiky a manažmentu</v>
          </cell>
          <cell r="AB1863" t="str">
            <v>SPU</v>
          </cell>
        </row>
        <row r="1864">
          <cell r="I1864" t="str">
            <v>Filozofická fakulta</v>
          </cell>
          <cell r="AB1864" t="str">
            <v>KU</v>
          </cell>
        </row>
        <row r="1865">
          <cell r="I1865" t="str">
            <v>Prírodovedecká fakulta</v>
          </cell>
          <cell r="AB1865" t="str">
            <v>UPJŠ</v>
          </cell>
        </row>
        <row r="1866">
          <cell r="I1866" t="str">
            <v>Materiálovotechnologická fakulta so sídlom v Trnave</v>
          </cell>
          <cell r="AB1866" t="str">
            <v>STU</v>
          </cell>
        </row>
        <row r="1867">
          <cell r="I1867" t="str">
            <v>Fakulta informatiky a informačných technológií</v>
          </cell>
          <cell r="AB1867" t="str">
            <v>STU</v>
          </cell>
        </row>
        <row r="1868">
          <cell r="I1868" t="str">
            <v>Podnikovohospodárska fakulta v Košiciach</v>
          </cell>
          <cell r="AB1868" t="str">
            <v>EU</v>
          </cell>
        </row>
        <row r="1869">
          <cell r="I1869" t="str">
            <v>Fakulta ekológie a environmentalistiky</v>
          </cell>
          <cell r="AB1869" t="str">
            <v>TUZVO</v>
          </cell>
        </row>
        <row r="1870">
          <cell r="I1870" t="str">
            <v>Fakulta techniky</v>
          </cell>
          <cell r="AB1870" t="str">
            <v>TUZVO</v>
          </cell>
        </row>
        <row r="1871">
          <cell r="I1871" t="str">
            <v>Fakulta politických vied a medzinárodných vzťahov</v>
          </cell>
          <cell r="AB1871" t="str">
            <v>UMB</v>
          </cell>
        </row>
        <row r="1872">
          <cell r="I1872" t="str">
            <v>Pedagogická fakulta</v>
          </cell>
          <cell r="AB1872" t="str">
            <v>UMB</v>
          </cell>
        </row>
        <row r="1873">
          <cell r="I1873" t="str">
            <v>Pedagogická fakulta</v>
          </cell>
          <cell r="AB1873" t="str">
            <v>UMB</v>
          </cell>
        </row>
        <row r="1874">
          <cell r="I1874" t="str">
            <v>Pedagogická fakulta</v>
          </cell>
          <cell r="AB1874" t="str">
            <v>KU</v>
          </cell>
        </row>
        <row r="1875">
          <cell r="I1875" t="str">
            <v>Fakulta prírodných vied</v>
          </cell>
          <cell r="AB1875" t="str">
            <v>UMB</v>
          </cell>
        </row>
        <row r="1876">
          <cell r="I1876" t="str">
            <v>Fakulta prírodných vied</v>
          </cell>
          <cell r="AB1876" t="str">
            <v>UMB</v>
          </cell>
        </row>
        <row r="1877">
          <cell r="I1877" t="str">
            <v>Fakulta prírodných vied</v>
          </cell>
          <cell r="AB1877" t="str">
            <v>UMB</v>
          </cell>
        </row>
        <row r="1878">
          <cell r="I1878" t="str">
            <v>Fakulta prírodných vied</v>
          </cell>
          <cell r="AB1878" t="str">
            <v>UMB</v>
          </cell>
        </row>
        <row r="1879">
          <cell r="I1879" t="str">
            <v>Fakulta prírodných vied</v>
          </cell>
          <cell r="AB1879" t="str">
            <v>UMB</v>
          </cell>
        </row>
        <row r="1880">
          <cell r="I1880" t="str">
            <v>Ekonomická fakulta</v>
          </cell>
          <cell r="AB1880" t="str">
            <v>UMB</v>
          </cell>
        </row>
        <row r="1881">
          <cell r="I1881" t="str">
            <v>Ekonomická fakulta</v>
          </cell>
          <cell r="AB1881" t="str">
            <v>UMB</v>
          </cell>
        </row>
        <row r="1882">
          <cell r="I1882" t="str">
            <v>Ekonomická fakulta</v>
          </cell>
          <cell r="AB1882" t="str">
            <v>UMB</v>
          </cell>
        </row>
        <row r="1883">
          <cell r="I1883" t="str">
            <v>Ekonomická fakulta</v>
          </cell>
          <cell r="AB1883" t="str">
            <v>UMB</v>
          </cell>
        </row>
        <row r="1884">
          <cell r="I1884" t="str">
            <v>Ekonomická fakulta</v>
          </cell>
          <cell r="AB1884" t="str">
            <v>UMB</v>
          </cell>
        </row>
        <row r="1885">
          <cell r="I1885" t="str">
            <v>Ekonomická fakulta</v>
          </cell>
          <cell r="AB1885" t="str">
            <v>UMB</v>
          </cell>
        </row>
        <row r="1886">
          <cell r="I1886" t="str">
            <v>Ekonomická fakulta</v>
          </cell>
          <cell r="AB1886" t="str">
            <v>UMB</v>
          </cell>
        </row>
        <row r="1887">
          <cell r="I1887" t="str">
            <v>Filozofická fakulta</v>
          </cell>
          <cell r="AB1887" t="str">
            <v>UMB</v>
          </cell>
        </row>
        <row r="1888">
          <cell r="I1888" t="str">
            <v>Filozofická fakulta</v>
          </cell>
          <cell r="AB1888" t="str">
            <v>UMB</v>
          </cell>
        </row>
        <row r="1889">
          <cell r="I1889" t="str">
            <v>Filozofická fakulta</v>
          </cell>
          <cell r="AB1889" t="str">
            <v>UMB</v>
          </cell>
        </row>
        <row r="1890">
          <cell r="I1890" t="str">
            <v>Filozofická fakulta</v>
          </cell>
          <cell r="AB1890" t="str">
            <v>UMB</v>
          </cell>
        </row>
        <row r="1891">
          <cell r="I1891" t="str">
            <v>Fakulta prírodných vied</v>
          </cell>
          <cell r="AB1891" t="str">
            <v>UMB</v>
          </cell>
        </row>
        <row r="1892">
          <cell r="I1892" t="str">
            <v>Fakulta prírodných vied</v>
          </cell>
          <cell r="AB1892" t="str">
            <v>UKF</v>
          </cell>
        </row>
        <row r="1893">
          <cell r="I1893" t="str">
            <v>Fakulta prírodných vied</v>
          </cell>
          <cell r="AB1893" t="str">
            <v>UKF</v>
          </cell>
        </row>
        <row r="1894">
          <cell r="I1894" t="str">
            <v>Fakulta sociálnych vied a zdravotníctva</v>
          </cell>
          <cell r="AB1894" t="str">
            <v>UKF</v>
          </cell>
        </row>
        <row r="1895">
          <cell r="I1895" t="str">
            <v>Pedagogická fakulta</v>
          </cell>
          <cell r="AB1895" t="str">
            <v>UKF</v>
          </cell>
        </row>
        <row r="1896">
          <cell r="I1896" t="str">
            <v>Pedagogická fakulta</v>
          </cell>
          <cell r="AB1896" t="str">
            <v>UKF</v>
          </cell>
        </row>
        <row r="1897">
          <cell r="I1897" t="str">
            <v>Filozofická fakulta</v>
          </cell>
          <cell r="AB1897" t="str">
            <v>UKF</v>
          </cell>
        </row>
        <row r="1898">
          <cell r="I1898" t="str">
            <v>Filozofická fakulta</v>
          </cell>
          <cell r="AB1898" t="str">
            <v>UKF</v>
          </cell>
        </row>
        <row r="1899">
          <cell r="I1899" t="str">
            <v>Filozofická fakulta</v>
          </cell>
          <cell r="AB1899" t="str">
            <v>UKF</v>
          </cell>
        </row>
        <row r="1900">
          <cell r="I1900" t="str">
            <v>Filozofická fakulta</v>
          </cell>
          <cell r="AB1900" t="str">
            <v>UKF</v>
          </cell>
        </row>
        <row r="1901">
          <cell r="I1901" t="str">
            <v>Filozofická fakulta</v>
          </cell>
          <cell r="AB1901" t="str">
            <v>UPJŠ</v>
          </cell>
        </row>
        <row r="1902">
          <cell r="I1902" t="str">
            <v>Divadelná fakulta</v>
          </cell>
          <cell r="AB1902" t="str">
            <v>VŠMU</v>
          </cell>
        </row>
        <row r="1903">
          <cell r="I1903" t="str">
            <v>Divadelná fakulta</v>
          </cell>
          <cell r="AB1903" t="str">
            <v>VŠMU</v>
          </cell>
        </row>
        <row r="1904">
          <cell r="I1904" t="str">
            <v>Divadelná fakulta</v>
          </cell>
          <cell r="AB1904" t="str">
            <v>VŠMU</v>
          </cell>
        </row>
        <row r="1905">
          <cell r="I1905" t="str">
            <v>Divadelná fakulta</v>
          </cell>
          <cell r="AB1905" t="str">
            <v>VŠMU</v>
          </cell>
        </row>
        <row r="1906">
          <cell r="I1906" t="str">
            <v>Divadelná fakulta</v>
          </cell>
          <cell r="AB1906" t="str">
            <v>VŠMU</v>
          </cell>
        </row>
        <row r="1907">
          <cell r="I1907" t="str">
            <v>Divadelná fakulta</v>
          </cell>
          <cell r="AB1907" t="str">
            <v>VŠMU</v>
          </cell>
        </row>
        <row r="1908">
          <cell r="I1908" t="str">
            <v>Filmová a televízna fakulta</v>
          </cell>
          <cell r="AB1908" t="str">
            <v>VŠMU</v>
          </cell>
        </row>
        <row r="1909">
          <cell r="I1909" t="str">
            <v>Filmová a televízna fakulta</v>
          </cell>
          <cell r="AB1909" t="str">
            <v>VŠMU</v>
          </cell>
        </row>
        <row r="1910">
          <cell r="I1910" t="str">
            <v>Filmová a televízna fakulta</v>
          </cell>
          <cell r="AB1910" t="str">
            <v>VŠMU</v>
          </cell>
        </row>
        <row r="1911">
          <cell r="I1911" t="str">
            <v>Filmová a televízna fakulta</v>
          </cell>
          <cell r="AB1911" t="str">
            <v>VŠMU</v>
          </cell>
        </row>
        <row r="1912">
          <cell r="I1912" t="str">
            <v>Filmová a televízna fakulta</v>
          </cell>
          <cell r="AB1912" t="str">
            <v>VŠMU</v>
          </cell>
        </row>
        <row r="1913">
          <cell r="I1913" t="str">
            <v>Filmová a televízna fakulta</v>
          </cell>
          <cell r="AB1913" t="str">
            <v>VŠMU</v>
          </cell>
        </row>
        <row r="1914">
          <cell r="I1914" t="str">
            <v>Filmová a televízna fakulta</v>
          </cell>
          <cell r="AB1914" t="str">
            <v>VŠMU</v>
          </cell>
        </row>
        <row r="1915">
          <cell r="I1915" t="str">
            <v>Filmová a televízna fakulta</v>
          </cell>
          <cell r="AB1915" t="str">
            <v>VŠMU</v>
          </cell>
        </row>
        <row r="1916">
          <cell r="I1916" t="str">
            <v>Fakulta športu</v>
          </cell>
          <cell r="AB1916" t="str">
            <v>PU</v>
          </cell>
        </row>
        <row r="1917">
          <cell r="I1917" t="str">
            <v>Fakulta športu</v>
          </cell>
          <cell r="AB1917" t="str">
            <v>PU</v>
          </cell>
        </row>
        <row r="1918">
          <cell r="I1918" t="str">
            <v>Filozofická fakulta</v>
          </cell>
          <cell r="AB1918" t="str">
            <v>PU</v>
          </cell>
        </row>
        <row r="1919">
          <cell r="I1919" t="str">
            <v>Filozofická fakulta</v>
          </cell>
          <cell r="AB1919" t="str">
            <v>PU</v>
          </cell>
        </row>
        <row r="1920">
          <cell r="I1920" t="str">
            <v>Pedagogická fakulta</v>
          </cell>
          <cell r="AB1920" t="str">
            <v>PU</v>
          </cell>
        </row>
        <row r="1921">
          <cell r="I1921" t="str">
            <v>Filozofická fakulta</v>
          </cell>
          <cell r="AB1921" t="str">
            <v>PU</v>
          </cell>
        </row>
        <row r="1922">
          <cell r="I1922" t="str">
            <v>Filozofická fakulta</v>
          </cell>
          <cell r="AB1922" t="str">
            <v>PU</v>
          </cell>
        </row>
        <row r="1923">
          <cell r="I1923" t="str">
            <v>Filozofická fakulta</v>
          </cell>
          <cell r="AB1923" t="str">
            <v>PU</v>
          </cell>
        </row>
        <row r="1924">
          <cell r="I1924" t="str">
            <v>Filozofická fakulta</v>
          </cell>
          <cell r="AB1924" t="str">
            <v>PU</v>
          </cell>
        </row>
        <row r="1925">
          <cell r="I1925" t="str">
            <v>Filozofická fakulta</v>
          </cell>
          <cell r="AB1925" t="str">
            <v>PU</v>
          </cell>
        </row>
        <row r="1926">
          <cell r="I1926" t="str">
            <v>Fakulta humanitných a prírodných vied</v>
          </cell>
          <cell r="AB1926" t="str">
            <v>PU</v>
          </cell>
        </row>
        <row r="1927">
          <cell r="I1927" t="str">
            <v>Fakulta výtvarných umení</v>
          </cell>
          <cell r="AB1927" t="str">
            <v>AU</v>
          </cell>
        </row>
        <row r="1928">
          <cell r="I1928" t="str">
            <v>Fakulta výtvarných umení</v>
          </cell>
          <cell r="AB1928" t="str">
            <v>AU</v>
          </cell>
        </row>
        <row r="1929">
          <cell r="I1929" t="str">
            <v>Filozofická fakulta</v>
          </cell>
          <cell r="AB1929" t="str">
            <v>UPJŠ</v>
          </cell>
        </row>
        <row r="1930">
          <cell r="I1930" t="str">
            <v>Fakulta baníctva, ekológie, riadenia a geotechnológií</v>
          </cell>
          <cell r="AB1930" t="str">
            <v>TUKE</v>
          </cell>
        </row>
        <row r="1931">
          <cell r="I1931">
            <v>0</v>
          </cell>
          <cell r="AB1931" t="str">
            <v>UCM</v>
          </cell>
        </row>
        <row r="1932">
          <cell r="I1932" t="str">
            <v>Filozofická fakulta</v>
          </cell>
          <cell r="AB1932" t="str">
            <v>UCM</v>
          </cell>
        </row>
        <row r="1933">
          <cell r="I1933" t="str">
            <v>Fakulta prírodných vied</v>
          </cell>
          <cell r="AB1933" t="str">
            <v>UCM</v>
          </cell>
        </row>
        <row r="1934">
          <cell r="I1934" t="str">
            <v>Filozofická fakulta</v>
          </cell>
          <cell r="AB1934" t="str">
            <v>UCM</v>
          </cell>
        </row>
        <row r="1935">
          <cell r="I1935" t="str">
            <v>Fakulta masmediálnej komunikácie</v>
          </cell>
          <cell r="AB1935" t="str">
            <v>UCM</v>
          </cell>
        </row>
        <row r="1936">
          <cell r="I1936" t="str">
            <v>Filozofická fakulta</v>
          </cell>
          <cell r="AB1936" t="str">
            <v>UCM</v>
          </cell>
        </row>
        <row r="1937">
          <cell r="I1937" t="str">
            <v>Filozofická fakulta</v>
          </cell>
          <cell r="AB1937" t="str">
            <v>UCM</v>
          </cell>
        </row>
        <row r="1938">
          <cell r="I1938" t="str">
            <v>Filozofická fakulta</v>
          </cell>
          <cell r="AB1938" t="str">
            <v>UCM</v>
          </cell>
        </row>
        <row r="1939">
          <cell r="I1939" t="str">
            <v>Fakulta masmediálnej komunikácie</v>
          </cell>
          <cell r="AB1939" t="str">
            <v>UCM</v>
          </cell>
        </row>
        <row r="1940">
          <cell r="I1940" t="str">
            <v>Fakulta masmediálnej komunikácie</v>
          </cell>
          <cell r="AB1940" t="str">
            <v>UCM</v>
          </cell>
        </row>
        <row r="1941">
          <cell r="I1941" t="str">
            <v>Fakulta masmediálnej komunikácie</v>
          </cell>
          <cell r="AB1941" t="str">
            <v>UCM</v>
          </cell>
        </row>
        <row r="1942">
          <cell r="I1942" t="str">
            <v>Filozofická fakulta</v>
          </cell>
          <cell r="AB1942" t="str">
            <v>UCM</v>
          </cell>
        </row>
        <row r="1943">
          <cell r="I1943" t="str">
            <v>Filozofická fakulta</v>
          </cell>
          <cell r="AB1943" t="str">
            <v>UCM</v>
          </cell>
        </row>
        <row r="1944">
          <cell r="I1944" t="str">
            <v>Fakulta prírodných vied</v>
          </cell>
          <cell r="AB1944" t="str">
            <v>UCM</v>
          </cell>
        </row>
        <row r="1945">
          <cell r="I1945" t="str">
            <v>Fakulta sociálnych vied</v>
          </cell>
          <cell r="AB1945" t="str">
            <v>UCM</v>
          </cell>
        </row>
        <row r="1946">
          <cell r="I1946" t="str">
            <v>Filozofická fakulta</v>
          </cell>
          <cell r="AB1946" t="str">
            <v>UCM</v>
          </cell>
        </row>
        <row r="1947">
          <cell r="I1947" t="str">
            <v>Fakulta prírodných vied</v>
          </cell>
          <cell r="AB1947" t="str">
            <v>UCM</v>
          </cell>
        </row>
        <row r="1948">
          <cell r="I1948">
            <v>0</v>
          </cell>
          <cell r="AB1948" t="str">
            <v>UCM</v>
          </cell>
        </row>
        <row r="1949">
          <cell r="I1949" t="str">
            <v>Fakulta prírodných vied</v>
          </cell>
          <cell r="AB1949" t="str">
            <v>UCM</v>
          </cell>
        </row>
        <row r="1950">
          <cell r="I1950" t="str">
            <v>Fakulta masmediálnej komunikácie</v>
          </cell>
          <cell r="AB1950" t="str">
            <v>UCM</v>
          </cell>
        </row>
        <row r="1951">
          <cell r="I1951" t="str">
            <v>Filozofická fakulta</v>
          </cell>
          <cell r="AB1951" t="str">
            <v>UCM</v>
          </cell>
        </row>
        <row r="1952">
          <cell r="I1952" t="str">
            <v>Filozofická fakulta</v>
          </cell>
          <cell r="AB1952" t="str">
            <v>UCM</v>
          </cell>
        </row>
        <row r="1953">
          <cell r="I1953" t="str">
            <v>Filozofická fakulta</v>
          </cell>
          <cell r="AB1953" t="str">
            <v>UCM</v>
          </cell>
        </row>
        <row r="1954">
          <cell r="I1954" t="str">
            <v>Filozofická fakulta</v>
          </cell>
          <cell r="AB1954" t="str">
            <v>UCM</v>
          </cell>
        </row>
        <row r="1955">
          <cell r="I1955" t="str">
            <v>Fakulta masmediálnej komunikácie</v>
          </cell>
          <cell r="AB1955" t="str">
            <v>UCM</v>
          </cell>
        </row>
        <row r="1956">
          <cell r="I1956" t="str">
            <v>Fakulta masmediálnej komunikácie</v>
          </cell>
          <cell r="AB1956" t="str">
            <v>UCM</v>
          </cell>
        </row>
        <row r="1957">
          <cell r="I1957" t="str">
            <v>Fakulta sociálnych vied</v>
          </cell>
          <cell r="AB1957" t="str">
            <v>UCM</v>
          </cell>
        </row>
        <row r="1958">
          <cell r="I1958" t="str">
            <v>Filozofická fakulta</v>
          </cell>
          <cell r="AB1958" t="str">
            <v>UCM</v>
          </cell>
        </row>
        <row r="1959">
          <cell r="I1959" t="str">
            <v>Fakulta prírodných vied</v>
          </cell>
          <cell r="AB1959" t="str">
            <v>UCM</v>
          </cell>
        </row>
        <row r="1960">
          <cell r="I1960" t="str">
            <v>Filozofická fakulta</v>
          </cell>
          <cell r="AB1960" t="str">
            <v>UCM</v>
          </cell>
        </row>
        <row r="1961">
          <cell r="I1961" t="str">
            <v>Filozofická fakulta</v>
          </cell>
          <cell r="AB1961" t="str">
            <v>UCM</v>
          </cell>
        </row>
        <row r="1962">
          <cell r="I1962" t="str">
            <v>Fakulta stredoeurópskych štúdií</v>
          </cell>
          <cell r="AB1962" t="str">
            <v>UKF</v>
          </cell>
        </row>
        <row r="1963">
          <cell r="I1963" t="str">
            <v>Fakulta stredoeurópskych štúdií</v>
          </cell>
          <cell r="AB1963" t="str">
            <v>UKF</v>
          </cell>
        </row>
        <row r="1964">
          <cell r="I1964" t="str">
            <v>Fakulta stredoeurópskych štúdií</v>
          </cell>
          <cell r="AB1964" t="str">
            <v>UKF</v>
          </cell>
        </row>
        <row r="1965">
          <cell r="I1965" t="str">
            <v>Fakulta hospodárskej informatiky</v>
          </cell>
          <cell r="AB1965" t="str">
            <v>EU</v>
          </cell>
        </row>
        <row r="1966">
          <cell r="I1966" t="str">
            <v>Podnikovohospodárska fakulta v Košiciach</v>
          </cell>
          <cell r="AB1966" t="str">
            <v>EU</v>
          </cell>
        </row>
        <row r="1967">
          <cell r="I1967" t="str">
            <v>Fakulta prírodných vied</v>
          </cell>
          <cell r="AB1967" t="str">
            <v>UKF</v>
          </cell>
        </row>
        <row r="1968">
          <cell r="I1968" t="str">
            <v>Fakulta humanitných vied</v>
          </cell>
          <cell r="AB1968" t="str">
            <v>ŽU</v>
          </cell>
        </row>
        <row r="1969">
          <cell r="I1969" t="str">
            <v>Fakulta elektrotechniky a informačných technológií</v>
          </cell>
          <cell r="AB1969" t="str">
            <v>ŽU</v>
          </cell>
        </row>
        <row r="1970">
          <cell r="I1970" t="str">
            <v>Fakulta humanitných vied</v>
          </cell>
          <cell r="AB1970" t="str">
            <v>ŽU</v>
          </cell>
        </row>
        <row r="1971">
          <cell r="I1971" t="str">
            <v>Fakulta prevádzky a ekonomiky dopravy a spojov</v>
          </cell>
          <cell r="AB1971" t="str">
            <v>ŽU</v>
          </cell>
        </row>
        <row r="1972">
          <cell r="I1972" t="str">
            <v>Fakulta humanitných vied</v>
          </cell>
          <cell r="AB1972" t="str">
            <v>ŽU</v>
          </cell>
        </row>
        <row r="1973">
          <cell r="I1973" t="str">
            <v>Fakulta prevádzky a ekonomiky dopravy a spojov</v>
          </cell>
          <cell r="AB1973" t="str">
            <v>ŽU</v>
          </cell>
        </row>
        <row r="1974">
          <cell r="I1974" t="str">
            <v>Strojnícka fakulta</v>
          </cell>
          <cell r="AB1974" t="str">
            <v>ŽU</v>
          </cell>
        </row>
        <row r="1975">
          <cell r="I1975" t="str">
            <v>Fakulta prevádzky a ekonomiky dopravy a spojov</v>
          </cell>
          <cell r="AB1975" t="str">
            <v>ŽU</v>
          </cell>
        </row>
        <row r="1976">
          <cell r="I1976" t="str">
            <v>Stavebná fakulta</v>
          </cell>
          <cell r="AB1976" t="str">
            <v>ŽU</v>
          </cell>
        </row>
        <row r="1977">
          <cell r="I1977" t="str">
            <v>Stavebná fakulta</v>
          </cell>
          <cell r="AB1977" t="str">
            <v>ŽU</v>
          </cell>
        </row>
        <row r="1978">
          <cell r="I1978" t="str">
            <v>Strojnícka fakulta</v>
          </cell>
          <cell r="AB1978" t="str">
            <v>ŽU</v>
          </cell>
        </row>
        <row r="1979">
          <cell r="I1979" t="str">
            <v>Strojnícka fakulta</v>
          </cell>
          <cell r="AB1979" t="str">
            <v>ŽU</v>
          </cell>
        </row>
        <row r="1980">
          <cell r="I1980" t="str">
            <v>Strojnícka fakulta</v>
          </cell>
          <cell r="AB1980" t="str">
            <v>ŽU</v>
          </cell>
        </row>
        <row r="1981">
          <cell r="I1981" t="str">
            <v>Fakulta prevádzky a ekonomiky dopravy a spojov</v>
          </cell>
          <cell r="AB1981" t="str">
            <v>ŽU</v>
          </cell>
        </row>
        <row r="1982">
          <cell r="I1982" t="str">
            <v>Strojnícka fakulta</v>
          </cell>
          <cell r="AB1982" t="str">
            <v>ŽU</v>
          </cell>
        </row>
        <row r="1983">
          <cell r="I1983" t="str">
            <v>Fakulta riadenia a informatiky</v>
          </cell>
          <cell r="AB1983" t="str">
            <v>ŽU</v>
          </cell>
        </row>
        <row r="1984">
          <cell r="I1984" t="str">
            <v>Fakulta humanitných vied</v>
          </cell>
          <cell r="AB1984" t="str">
            <v>ŽU</v>
          </cell>
        </row>
        <row r="1985">
          <cell r="I1985" t="str">
            <v>Fakulta prevádzky a ekonomiky dopravy a spojov</v>
          </cell>
          <cell r="AB1985" t="str">
            <v>ŽU</v>
          </cell>
        </row>
        <row r="1986">
          <cell r="I1986" t="str">
            <v>Strojnícka fakulta</v>
          </cell>
          <cell r="AB1986" t="str">
            <v>ŽU</v>
          </cell>
        </row>
        <row r="1987">
          <cell r="I1987" t="str">
            <v>Fakulta prevádzky a ekonomiky dopravy a spojov</v>
          </cell>
          <cell r="AB1987" t="str">
            <v>ŽU</v>
          </cell>
        </row>
        <row r="1988">
          <cell r="I1988" t="str">
            <v>Fakulta humanitných vied</v>
          </cell>
          <cell r="AB1988" t="str">
            <v>ŽU</v>
          </cell>
        </row>
        <row r="1989">
          <cell r="I1989" t="str">
            <v>Fakulta dramatických umení</v>
          </cell>
          <cell r="AB1989" t="str">
            <v>AU</v>
          </cell>
        </row>
        <row r="1990">
          <cell r="I1990">
            <v>0</v>
          </cell>
          <cell r="AB1990" t="str">
            <v>VSM-Trenčin</v>
          </cell>
        </row>
        <row r="1991">
          <cell r="I1991">
            <v>0</v>
          </cell>
          <cell r="AB1991" t="str">
            <v>VSM-Trenčin</v>
          </cell>
        </row>
        <row r="1992">
          <cell r="I1992" t="str">
            <v>Fakulta múzických umení</v>
          </cell>
          <cell r="AB1992" t="str">
            <v>AU</v>
          </cell>
        </row>
        <row r="1993">
          <cell r="I1993" t="str">
            <v>Fakulta múzických umení</v>
          </cell>
          <cell r="AB1993" t="str">
            <v>AU</v>
          </cell>
        </row>
        <row r="1994">
          <cell r="I1994" t="str">
            <v>Fakulta múzických umení</v>
          </cell>
          <cell r="AB1994" t="str">
            <v>AU</v>
          </cell>
        </row>
        <row r="1995">
          <cell r="I1995" t="str">
            <v>Fakulta múzických umení</v>
          </cell>
          <cell r="AB1995" t="str">
            <v>AU</v>
          </cell>
        </row>
        <row r="1996">
          <cell r="I1996" t="str">
            <v>Prírodovedecká fakulta</v>
          </cell>
          <cell r="AB1996" t="str">
            <v>UPJŠ</v>
          </cell>
        </row>
        <row r="1997">
          <cell r="I1997" t="str">
            <v>Fakulta biotechnológie a potravinárstva</v>
          </cell>
          <cell r="AB1997" t="str">
            <v>SPU</v>
          </cell>
        </row>
        <row r="1998">
          <cell r="I1998" t="str">
            <v>Fakulta matematiky, fyziky a informatiky</v>
          </cell>
          <cell r="AB1998" t="str">
            <v>UK</v>
          </cell>
        </row>
        <row r="1999">
          <cell r="I1999" t="str">
            <v>Fakulta matematiky, fyziky a informatiky</v>
          </cell>
          <cell r="AB1999" t="str">
            <v>UK</v>
          </cell>
        </row>
        <row r="2000">
          <cell r="I2000" t="str">
            <v>Fakulta matematiky, fyziky a informatiky</v>
          </cell>
          <cell r="AB2000" t="str">
            <v>UK</v>
          </cell>
        </row>
        <row r="2001">
          <cell r="I2001" t="str">
            <v>Fakulta matematiky, fyziky a informatiky</v>
          </cell>
          <cell r="AB2001" t="str">
            <v>UK</v>
          </cell>
        </row>
        <row r="2002">
          <cell r="I2002" t="str">
            <v>Fakulta matematiky, fyziky a informatiky</v>
          </cell>
          <cell r="AB2002" t="str">
            <v>UK</v>
          </cell>
        </row>
        <row r="2003">
          <cell r="I2003" t="str">
            <v>Pedagogická fakulta</v>
          </cell>
          <cell r="AB2003" t="str">
            <v>UK</v>
          </cell>
        </row>
        <row r="2004">
          <cell r="I2004" t="str">
            <v>Pedagogická fakulta</v>
          </cell>
          <cell r="AB2004" t="str">
            <v>UK</v>
          </cell>
        </row>
        <row r="2005">
          <cell r="I2005" t="str">
            <v>Pedagogická fakulta</v>
          </cell>
          <cell r="AB2005" t="str">
            <v>UK</v>
          </cell>
        </row>
        <row r="2006">
          <cell r="I2006" t="str">
            <v>Pedagogická fakulta</v>
          </cell>
          <cell r="AB2006" t="str">
            <v>UK</v>
          </cell>
        </row>
        <row r="2007">
          <cell r="I2007" t="str">
            <v>Pedagogická fakulta</v>
          </cell>
          <cell r="AB2007" t="str">
            <v>UK</v>
          </cell>
        </row>
        <row r="2008">
          <cell r="I2008" t="str">
            <v>Pedagogická fakulta</v>
          </cell>
          <cell r="AB2008" t="str">
            <v>UK</v>
          </cell>
        </row>
        <row r="2009">
          <cell r="I2009" t="str">
            <v>Pedagogická fakulta</v>
          </cell>
          <cell r="AB2009" t="str">
            <v>UK</v>
          </cell>
        </row>
        <row r="2010">
          <cell r="I2010" t="str">
            <v>Pedagogická fakulta</v>
          </cell>
          <cell r="AB2010" t="str">
            <v>UK</v>
          </cell>
        </row>
        <row r="2011">
          <cell r="I2011" t="str">
            <v>Fakulta manažmentu</v>
          </cell>
          <cell r="AB2011" t="str">
            <v>PU</v>
          </cell>
        </row>
        <row r="2012">
          <cell r="I2012" t="str">
            <v>Fakulta manažmentu</v>
          </cell>
          <cell r="AB2012" t="str">
            <v>PU</v>
          </cell>
        </row>
        <row r="2013">
          <cell r="I2013" t="str">
            <v>Filozofická fakulta</v>
          </cell>
          <cell r="AB2013" t="str">
            <v>PU</v>
          </cell>
        </row>
        <row r="2014">
          <cell r="I2014" t="str">
            <v>Fakulta humanitných a prírodných vied</v>
          </cell>
          <cell r="AB2014" t="str">
            <v>PU</v>
          </cell>
        </row>
        <row r="2015">
          <cell r="I2015" t="str">
            <v>Prírodovedecká fakulta</v>
          </cell>
          <cell r="AB2015" t="str">
            <v>UK</v>
          </cell>
        </row>
        <row r="2016">
          <cell r="I2016" t="str">
            <v>Prírodovedecká fakulta</v>
          </cell>
          <cell r="AB2016" t="str">
            <v>UK</v>
          </cell>
        </row>
        <row r="2017">
          <cell r="I2017" t="str">
            <v>Prírodovedecká fakulta</v>
          </cell>
          <cell r="AB2017" t="str">
            <v>UK</v>
          </cell>
        </row>
        <row r="2018">
          <cell r="I2018" t="str">
            <v>Filozofická fakulta</v>
          </cell>
          <cell r="AB2018" t="str">
            <v>UK</v>
          </cell>
        </row>
        <row r="2019">
          <cell r="I2019" t="str">
            <v>Filozofická fakulta</v>
          </cell>
          <cell r="AB2019" t="str">
            <v>UK</v>
          </cell>
        </row>
        <row r="2020">
          <cell r="I2020" t="str">
            <v>Filozofická fakulta</v>
          </cell>
          <cell r="AB2020" t="str">
            <v>UK</v>
          </cell>
        </row>
        <row r="2021">
          <cell r="I2021" t="str">
            <v>Filozofická fakulta</v>
          </cell>
          <cell r="AB2021" t="str">
            <v>UK</v>
          </cell>
        </row>
        <row r="2022">
          <cell r="I2022" t="str">
            <v>Filozofická fakulta</v>
          </cell>
          <cell r="AB2022" t="str">
            <v>UK</v>
          </cell>
        </row>
        <row r="2023">
          <cell r="I2023" t="str">
            <v>Filozofická fakulta</v>
          </cell>
          <cell r="AB2023" t="str">
            <v>UK</v>
          </cell>
        </row>
        <row r="2024">
          <cell r="I2024" t="str">
            <v>Fakulta verejnej politiky a verejnej správy</v>
          </cell>
          <cell r="AB2024" t="str">
            <v>Danubius</v>
          </cell>
        </row>
        <row r="2025">
          <cell r="I2025" t="str">
            <v>Prírodovedecká fakulta</v>
          </cell>
          <cell r="AB2025" t="str">
            <v>UPJŠ</v>
          </cell>
        </row>
        <row r="2026">
          <cell r="I2026" t="str">
            <v>Prírodovedecká fakulta</v>
          </cell>
          <cell r="AB2026" t="str">
            <v>UPJŠ</v>
          </cell>
        </row>
        <row r="2027">
          <cell r="I2027">
            <v>0</v>
          </cell>
          <cell r="AB2027" t="str">
            <v>ISM</v>
          </cell>
        </row>
        <row r="2028">
          <cell r="I2028">
            <v>0</v>
          </cell>
          <cell r="AB2028" t="str">
            <v>ISM</v>
          </cell>
        </row>
        <row r="2029">
          <cell r="I2029">
            <v>0</v>
          </cell>
          <cell r="AB2029" t="str">
            <v>ISM</v>
          </cell>
        </row>
        <row r="2030">
          <cell r="I2030">
            <v>0</v>
          </cell>
          <cell r="AB2030" t="str">
            <v>UVLF</v>
          </cell>
        </row>
        <row r="2031">
          <cell r="I2031" t="str">
            <v>Materiálovotechnologická fakulta so sídlom v Trnave</v>
          </cell>
          <cell r="AB2031" t="str">
            <v>STU</v>
          </cell>
        </row>
        <row r="2032">
          <cell r="I2032" t="str">
            <v>Fakulta elektrotechniky a informatiky</v>
          </cell>
          <cell r="AB2032" t="str">
            <v>STU</v>
          </cell>
        </row>
        <row r="2033">
          <cell r="I2033" t="str">
            <v>Fakulta elektrotechniky a informatiky</v>
          </cell>
          <cell r="AB2033" t="str">
            <v>STU</v>
          </cell>
        </row>
        <row r="2034">
          <cell r="I2034" t="str">
            <v>Materiálovotechnologická fakulta so sídlom v Trnave</v>
          </cell>
          <cell r="AB2034" t="str">
            <v>STU</v>
          </cell>
        </row>
        <row r="2035">
          <cell r="I2035" t="str">
            <v>Fakulta elektrotechniky a informatiky</v>
          </cell>
          <cell r="AB2035" t="str">
            <v>STU</v>
          </cell>
        </row>
        <row r="2036">
          <cell r="I2036" t="str">
            <v>Fakulta elektrotechniky a informatiky</v>
          </cell>
          <cell r="AB2036" t="str">
            <v>STU</v>
          </cell>
        </row>
        <row r="2037">
          <cell r="I2037" t="str">
            <v>Fakulta elektrotechniky a informatiky</v>
          </cell>
          <cell r="AB2037" t="str">
            <v>STU</v>
          </cell>
        </row>
        <row r="2038">
          <cell r="I2038" t="str">
            <v>Fakulta elektrotechniky a informatiky</v>
          </cell>
          <cell r="AB2038" t="str">
            <v>STU</v>
          </cell>
        </row>
        <row r="2039">
          <cell r="I2039" t="str">
            <v>Stavebná fakulta</v>
          </cell>
          <cell r="AB2039" t="str">
            <v>STU</v>
          </cell>
        </row>
        <row r="2040">
          <cell r="I2040" t="str">
            <v>Fakulta elektrotechniky a informatiky</v>
          </cell>
          <cell r="AB2040" t="str">
            <v>STU</v>
          </cell>
        </row>
        <row r="2041">
          <cell r="I2041" t="str">
            <v>Fakulta elektrotechniky a informatiky</v>
          </cell>
          <cell r="AB2041" t="str">
            <v>STU</v>
          </cell>
        </row>
        <row r="2042">
          <cell r="I2042" t="str">
            <v>Fakulta chemickej a potravinárskej technológie</v>
          </cell>
          <cell r="AB2042" t="str">
            <v>STU</v>
          </cell>
        </row>
        <row r="2043">
          <cell r="I2043" t="str">
            <v>Fakulta chemickej a potravinárskej technológie</v>
          </cell>
          <cell r="AB2043" t="str">
            <v>STU</v>
          </cell>
        </row>
        <row r="2044">
          <cell r="I2044" t="str">
            <v>Materiálovotechnologická fakulta so sídlom v Trnave</v>
          </cell>
          <cell r="AB2044" t="str">
            <v>STU</v>
          </cell>
        </row>
        <row r="2045">
          <cell r="I2045" t="str">
            <v>Fakulta elektrotechniky a informatiky</v>
          </cell>
          <cell r="AB2045" t="str">
            <v>STU</v>
          </cell>
        </row>
        <row r="2046">
          <cell r="I2046" t="str">
            <v>Fakulta elektrotechniky a informatiky</v>
          </cell>
          <cell r="AB2046" t="str">
            <v>STU</v>
          </cell>
        </row>
        <row r="2047">
          <cell r="I2047" t="str">
            <v>Fakulta elektrotechniky a informatiky</v>
          </cell>
          <cell r="AB2047" t="str">
            <v>STU</v>
          </cell>
        </row>
        <row r="2048">
          <cell r="I2048" t="str">
            <v>Stavebná fakulta</v>
          </cell>
          <cell r="AB2048" t="str">
            <v>STU</v>
          </cell>
        </row>
        <row r="2049">
          <cell r="I2049" t="str">
            <v>Fakulta výrobných technológií so sídlom v Prešove</v>
          </cell>
          <cell r="AB2049" t="str">
            <v>TUKE</v>
          </cell>
        </row>
        <row r="2050">
          <cell r="I2050" t="str">
            <v>Filozofická fakulta</v>
          </cell>
          <cell r="AB2050" t="str">
            <v>KU</v>
          </cell>
        </row>
        <row r="2051">
          <cell r="I2051" t="str">
            <v>Filozofická fakulta</v>
          </cell>
          <cell r="AB2051" t="str">
            <v>KU</v>
          </cell>
        </row>
        <row r="2052">
          <cell r="I2052" t="str">
            <v>Fakulta ekológie a environmentalistiky</v>
          </cell>
          <cell r="AB2052" t="str">
            <v>TUZVO</v>
          </cell>
        </row>
        <row r="2053">
          <cell r="I2053">
            <v>0</v>
          </cell>
          <cell r="AB2053" t="str">
            <v>TUZVO</v>
          </cell>
        </row>
        <row r="2054">
          <cell r="I2054" t="str">
            <v>Drevárska fakulta</v>
          </cell>
          <cell r="AB2054" t="str">
            <v>TUZVO</v>
          </cell>
        </row>
        <row r="2055">
          <cell r="I2055" t="str">
            <v>Drevárska fakulta</v>
          </cell>
          <cell r="AB2055" t="str">
            <v>TUZVO</v>
          </cell>
        </row>
        <row r="2056">
          <cell r="I2056" t="str">
            <v>Drevárska fakulta</v>
          </cell>
          <cell r="AB2056" t="str">
            <v>TUZVO</v>
          </cell>
        </row>
        <row r="2057">
          <cell r="I2057" t="str">
            <v>Drevárska fakulta</v>
          </cell>
          <cell r="AB2057" t="str">
            <v>TUZVO</v>
          </cell>
        </row>
        <row r="2058">
          <cell r="I2058" t="str">
            <v>Drevárska fakulta</v>
          </cell>
          <cell r="AB2058" t="str">
            <v>TUZVO</v>
          </cell>
        </row>
        <row r="2059">
          <cell r="I2059" t="str">
            <v>Drevárska fakulta</v>
          </cell>
          <cell r="AB2059" t="str">
            <v>TUZVO</v>
          </cell>
        </row>
        <row r="2060">
          <cell r="I2060" t="str">
            <v>Drevárska fakulta</v>
          </cell>
          <cell r="AB2060" t="str">
            <v>TUZVO</v>
          </cell>
        </row>
        <row r="2061">
          <cell r="I2061" t="str">
            <v>Pedagogická fakulta</v>
          </cell>
          <cell r="AB2061" t="str">
            <v>KU</v>
          </cell>
        </row>
        <row r="2062">
          <cell r="I2062" t="str">
            <v>Pedagogická fakulta</v>
          </cell>
          <cell r="AB2062" t="str">
            <v>KU</v>
          </cell>
        </row>
        <row r="2063">
          <cell r="I2063" t="str">
            <v>Pedagogická fakulta</v>
          </cell>
          <cell r="AB2063" t="str">
            <v>UK</v>
          </cell>
        </row>
        <row r="2064">
          <cell r="I2064" t="str">
            <v>Hudobná a tanečná fakulta</v>
          </cell>
          <cell r="AB2064" t="str">
            <v>VŠMU</v>
          </cell>
        </row>
        <row r="2065">
          <cell r="I2065" t="str">
            <v>Hudobná a tanečná fakulta</v>
          </cell>
          <cell r="AB2065" t="str">
            <v>VŠMU</v>
          </cell>
        </row>
        <row r="2066">
          <cell r="I2066" t="str">
            <v>Hudobná a tanečná fakulta</v>
          </cell>
          <cell r="AB2066" t="str">
            <v>VŠMU</v>
          </cell>
        </row>
        <row r="2067">
          <cell r="I2067" t="str">
            <v>Hudobná a tanečná fakulta</v>
          </cell>
          <cell r="AB2067" t="str">
            <v>VŠMU</v>
          </cell>
        </row>
        <row r="2068">
          <cell r="I2068" t="str">
            <v>Hudobná a tanečná fakulta</v>
          </cell>
          <cell r="AB2068" t="str">
            <v>VŠMU</v>
          </cell>
        </row>
        <row r="2069">
          <cell r="I2069" t="str">
            <v>Hudobná a tanečná fakulta</v>
          </cell>
          <cell r="AB2069" t="str">
            <v>VŠMU</v>
          </cell>
        </row>
        <row r="2070">
          <cell r="I2070" t="str">
            <v>Hudobná a tanečná fakulta</v>
          </cell>
          <cell r="AB2070" t="str">
            <v>VŠMU</v>
          </cell>
        </row>
        <row r="2071">
          <cell r="I2071" t="str">
            <v>Hudobná a tanečná fakulta</v>
          </cell>
          <cell r="AB2071" t="str">
            <v>VŠMU</v>
          </cell>
        </row>
        <row r="2072">
          <cell r="I2072" t="str">
            <v>Hudobná a tanečná fakulta</v>
          </cell>
          <cell r="AB2072" t="str">
            <v>VŠMU</v>
          </cell>
        </row>
        <row r="2073">
          <cell r="I2073" t="str">
            <v>Hudobná a tanečná fakulta</v>
          </cell>
          <cell r="AB2073" t="str">
            <v>VŠMU</v>
          </cell>
        </row>
        <row r="2074">
          <cell r="I2074">
            <v>0</v>
          </cell>
          <cell r="AB2074" t="str">
            <v>VŠVU</v>
          </cell>
        </row>
        <row r="2075">
          <cell r="I2075">
            <v>0</v>
          </cell>
          <cell r="AB2075" t="str">
            <v>VŠVU</v>
          </cell>
        </row>
        <row r="2076">
          <cell r="I2076">
            <v>0</v>
          </cell>
          <cell r="AB2076" t="str">
            <v>VŠVU</v>
          </cell>
        </row>
        <row r="2077">
          <cell r="I2077">
            <v>0</v>
          </cell>
          <cell r="AB2077" t="str">
            <v>VSZSP-Alžbety</v>
          </cell>
        </row>
        <row r="2078">
          <cell r="I2078">
            <v>0</v>
          </cell>
          <cell r="AB2078" t="str">
            <v>VSZSP-Alžbety</v>
          </cell>
        </row>
        <row r="2079">
          <cell r="I2079">
            <v>0</v>
          </cell>
          <cell r="AB2079" t="str">
            <v>VSZSP-Alžbety</v>
          </cell>
        </row>
        <row r="2080">
          <cell r="I2080">
            <v>0</v>
          </cell>
          <cell r="AB2080" t="str">
            <v>VSZSP-Alžbety</v>
          </cell>
        </row>
        <row r="2081">
          <cell r="I2081" t="str">
            <v>Fakulta zdravotníckych odborov</v>
          </cell>
          <cell r="AB2081" t="str">
            <v>PU</v>
          </cell>
        </row>
        <row r="2082">
          <cell r="I2082" t="str">
            <v>Fakulta zdravotníckych odborov</v>
          </cell>
          <cell r="AB2082" t="str">
            <v>PU</v>
          </cell>
        </row>
        <row r="2083">
          <cell r="I2083" t="str">
            <v>Materiálovotechnologická fakulta so sídlom v Trnave</v>
          </cell>
          <cell r="AB2083" t="str">
            <v>STU</v>
          </cell>
        </row>
        <row r="2084">
          <cell r="I2084" t="str">
            <v>Strojnícka fakulta</v>
          </cell>
          <cell r="AB2084" t="str">
            <v>STU</v>
          </cell>
        </row>
        <row r="2085">
          <cell r="I2085" t="str">
            <v>Materiálovotechnologická fakulta so sídlom v Trnave</v>
          </cell>
          <cell r="AB2085" t="str">
            <v>STU</v>
          </cell>
        </row>
        <row r="2086">
          <cell r="I2086" t="str">
            <v>Strojnícka fakulta</v>
          </cell>
          <cell r="AB2086" t="str">
            <v>STU</v>
          </cell>
        </row>
        <row r="2087">
          <cell r="I2087" t="str">
            <v>Strojnícka fakulta</v>
          </cell>
          <cell r="AB2087" t="str">
            <v>STU</v>
          </cell>
        </row>
        <row r="2088">
          <cell r="I2088" t="str">
            <v>Materiálovotechnologická fakulta so sídlom v Trnave</v>
          </cell>
          <cell r="AB2088" t="str">
            <v>STU</v>
          </cell>
        </row>
        <row r="2089">
          <cell r="I2089" t="str">
            <v>Materiálovotechnologická fakulta so sídlom v Trnave</v>
          </cell>
          <cell r="AB2089" t="str">
            <v>STU</v>
          </cell>
        </row>
        <row r="2090">
          <cell r="I2090" t="str">
            <v>Strojnícka fakulta</v>
          </cell>
          <cell r="AB2090" t="str">
            <v>STU</v>
          </cell>
        </row>
        <row r="2091">
          <cell r="I2091" t="str">
            <v>Strojnícka fakulta</v>
          </cell>
          <cell r="AB2091" t="str">
            <v>STU</v>
          </cell>
        </row>
        <row r="2092">
          <cell r="I2092" t="str">
            <v>Fakulta chemickej a potravinárskej technológie</v>
          </cell>
          <cell r="AB2092" t="str">
            <v>STU</v>
          </cell>
        </row>
        <row r="2093">
          <cell r="I2093" t="str">
            <v>Fakulta architektúry</v>
          </cell>
          <cell r="AB2093" t="str">
            <v>STU</v>
          </cell>
        </row>
        <row r="2094">
          <cell r="I2094" t="str">
            <v>Strojnícka fakulta</v>
          </cell>
          <cell r="AB2094" t="str">
            <v>STU</v>
          </cell>
        </row>
        <row r="2095">
          <cell r="I2095" t="str">
            <v>Fakulta elektrotechniky a informatiky</v>
          </cell>
          <cell r="AB2095" t="str">
            <v>STU</v>
          </cell>
        </row>
        <row r="2096">
          <cell r="I2096" t="str">
            <v>Strojnícka fakulta</v>
          </cell>
          <cell r="AB2096" t="str">
            <v>STU</v>
          </cell>
        </row>
        <row r="2097">
          <cell r="I2097" t="str">
            <v>Strojnícka fakulta</v>
          </cell>
          <cell r="AB2097" t="str">
            <v>STU</v>
          </cell>
        </row>
        <row r="2098">
          <cell r="I2098" t="str">
            <v>Strojnícka fakulta</v>
          </cell>
          <cell r="AB2098" t="str">
            <v>STU</v>
          </cell>
        </row>
        <row r="2099">
          <cell r="I2099" t="str">
            <v>Strojnícka fakulta</v>
          </cell>
          <cell r="AB2099" t="str">
            <v>STU</v>
          </cell>
        </row>
        <row r="2100">
          <cell r="I2100" t="str">
            <v>Strojnícka fakulta</v>
          </cell>
          <cell r="AB2100" t="str">
            <v>STU</v>
          </cell>
        </row>
        <row r="2101">
          <cell r="I2101" t="str">
            <v>Fakulta sociálnych a ekonomických vied</v>
          </cell>
          <cell r="AB2101" t="str">
            <v>UK</v>
          </cell>
        </row>
        <row r="2102">
          <cell r="I2102">
            <v>0</v>
          </cell>
          <cell r="AB2102" t="str">
            <v>DTI</v>
          </cell>
        </row>
        <row r="2103">
          <cell r="I2103" t="str">
            <v>Stavebná fakulta</v>
          </cell>
          <cell r="AB2103" t="str">
            <v>STU</v>
          </cell>
        </row>
        <row r="2104">
          <cell r="I2104" t="str">
            <v>Fakulta informatiky a informačných technológií</v>
          </cell>
          <cell r="AB2104" t="str">
            <v>STU</v>
          </cell>
        </row>
        <row r="2105">
          <cell r="I2105" t="str">
            <v>Stavebná fakulta</v>
          </cell>
          <cell r="AB2105" t="str">
            <v>STU</v>
          </cell>
        </row>
        <row r="2106">
          <cell r="I2106">
            <v>0</v>
          </cell>
          <cell r="AB2106" t="str">
            <v>VSM-Trenčin</v>
          </cell>
        </row>
        <row r="2107">
          <cell r="I2107" t="str">
            <v>Prírodovedecká fakulta</v>
          </cell>
          <cell r="AB2107" t="str">
            <v>UK</v>
          </cell>
        </row>
        <row r="2108">
          <cell r="I2108" t="str">
            <v>Prírodovedecká fakulta</v>
          </cell>
          <cell r="AB2108" t="str">
            <v>UK</v>
          </cell>
        </row>
        <row r="2109">
          <cell r="I2109">
            <v>0</v>
          </cell>
          <cell r="AB2109" t="str">
            <v>ŽU</v>
          </cell>
        </row>
        <row r="2110">
          <cell r="I2110" t="str">
            <v>Lekárska fakulta</v>
          </cell>
          <cell r="AB2110" t="str">
            <v>UPJŠ</v>
          </cell>
        </row>
        <row r="2111">
          <cell r="I2111" t="str">
            <v>Fakulta telesnej výchovy a športu</v>
          </cell>
          <cell r="AB2111" t="str">
            <v>UK</v>
          </cell>
        </row>
        <row r="2112">
          <cell r="I2112" t="str">
            <v>Strojnícka fakulta</v>
          </cell>
          <cell r="AB2112" t="str">
            <v>STU</v>
          </cell>
        </row>
        <row r="2113">
          <cell r="I2113" t="str">
            <v>Fakulta elektrotechniky a informatiky</v>
          </cell>
          <cell r="AB2113" t="str">
            <v>STU</v>
          </cell>
        </row>
        <row r="2114">
          <cell r="I2114" t="str">
            <v>Teologická fakulta v Košiciach</v>
          </cell>
          <cell r="AB2114" t="str">
            <v>KU</v>
          </cell>
        </row>
        <row r="2115">
          <cell r="I2115" t="str">
            <v>Filozofická fakulta</v>
          </cell>
          <cell r="AB2115" t="str">
            <v>UK</v>
          </cell>
        </row>
        <row r="2116">
          <cell r="I2116" t="str">
            <v>Filozofická fakulta</v>
          </cell>
          <cell r="AB2116" t="str">
            <v>UPJŠ</v>
          </cell>
        </row>
        <row r="2117">
          <cell r="I2117" t="str">
            <v>Filozofická fakulta</v>
          </cell>
          <cell r="AB2117" t="str">
            <v>UPJŠ</v>
          </cell>
        </row>
        <row r="2118">
          <cell r="I2118" t="str">
            <v>Filozofická fakulta</v>
          </cell>
          <cell r="AB2118" t="str">
            <v>PU</v>
          </cell>
        </row>
        <row r="2119">
          <cell r="I2119" t="str">
            <v>Prírodovedecká fakulta</v>
          </cell>
          <cell r="AB2119" t="str">
            <v>UK</v>
          </cell>
        </row>
        <row r="2120">
          <cell r="I2120" t="str">
            <v>Prírodovedecká fakulta</v>
          </cell>
          <cell r="AB2120" t="str">
            <v>UPJŠ</v>
          </cell>
        </row>
        <row r="2121">
          <cell r="I2121" t="str">
            <v>Prírodovedecká fakulta</v>
          </cell>
          <cell r="AB2121" t="str">
            <v>UPJŠ</v>
          </cell>
        </row>
        <row r="2122">
          <cell r="I2122" t="str">
            <v>Prírodovedecká fakulta</v>
          </cell>
          <cell r="AB2122" t="str">
            <v>UPJŠ</v>
          </cell>
        </row>
        <row r="2123">
          <cell r="I2123" t="str">
            <v>Prírodovedecká fakulta</v>
          </cell>
          <cell r="AB2123" t="str">
            <v>UPJŠ</v>
          </cell>
        </row>
        <row r="2124">
          <cell r="I2124" t="str">
            <v>Prírodovedecká fakulta</v>
          </cell>
          <cell r="AB2124" t="str">
            <v>UPJŠ</v>
          </cell>
        </row>
        <row r="2125">
          <cell r="I2125" t="str">
            <v>Prírodovedecká fakulta</v>
          </cell>
          <cell r="AB2125" t="str">
            <v>UPJŠ</v>
          </cell>
        </row>
        <row r="2126">
          <cell r="I2126" t="str">
            <v>Prírodovedecká fakulta</v>
          </cell>
          <cell r="AB2126" t="str">
            <v>UPJŠ</v>
          </cell>
        </row>
        <row r="2127">
          <cell r="I2127" t="str">
            <v>Prírodovedecká fakulta</v>
          </cell>
          <cell r="AB2127" t="str">
            <v>UPJŠ</v>
          </cell>
        </row>
        <row r="2128">
          <cell r="I2128" t="str">
            <v>Prírodovedecká fakulta</v>
          </cell>
          <cell r="AB2128" t="str">
            <v>UPJŠ</v>
          </cell>
        </row>
        <row r="2129">
          <cell r="I2129" t="str">
            <v>Prírodovedecká fakulta</v>
          </cell>
          <cell r="AB2129" t="str">
            <v>UPJŠ</v>
          </cell>
        </row>
        <row r="2130">
          <cell r="I2130" t="str">
            <v>Prírodovedecká fakulta</v>
          </cell>
          <cell r="AB2130" t="str">
            <v>UPJŠ</v>
          </cell>
        </row>
        <row r="2131">
          <cell r="I2131" t="str">
            <v>Prírodovedecká fakulta</v>
          </cell>
          <cell r="AB2131" t="str">
            <v>UPJŠ</v>
          </cell>
        </row>
        <row r="2132">
          <cell r="I2132" t="str">
            <v>Prírodovedecká fakulta</v>
          </cell>
          <cell r="AB2132" t="str">
            <v>UPJŠ</v>
          </cell>
        </row>
        <row r="2133">
          <cell r="I2133" t="str">
            <v>Prírodovedecká fakulta</v>
          </cell>
          <cell r="AB2133" t="str">
            <v>UPJŠ</v>
          </cell>
        </row>
        <row r="2134">
          <cell r="I2134" t="str">
            <v>Prírodovedecká fakulta</v>
          </cell>
          <cell r="AB2134" t="str">
            <v>UPJŠ</v>
          </cell>
        </row>
        <row r="2135">
          <cell r="I2135" t="str">
            <v>Prírodovedecká fakulta</v>
          </cell>
          <cell r="AB2135" t="str">
            <v>UPJŠ</v>
          </cell>
        </row>
        <row r="2136">
          <cell r="I2136" t="str">
            <v>Prírodovedecká fakulta</v>
          </cell>
          <cell r="AB2136" t="str">
            <v>UPJŠ</v>
          </cell>
        </row>
        <row r="2137">
          <cell r="I2137" t="str">
            <v>Ekonomická fakulta</v>
          </cell>
          <cell r="AB2137" t="str">
            <v>UMB</v>
          </cell>
        </row>
        <row r="2138">
          <cell r="I2138" t="str">
            <v>Ekonomická fakulta</v>
          </cell>
          <cell r="AB2138" t="str">
            <v>UMB</v>
          </cell>
        </row>
        <row r="2139">
          <cell r="I2139" t="str">
            <v>Ekonomická fakulta</v>
          </cell>
          <cell r="AB2139" t="str">
            <v>UMB</v>
          </cell>
        </row>
        <row r="2140">
          <cell r="I2140" t="str">
            <v>Ekonomická fakulta</v>
          </cell>
          <cell r="AB2140" t="str">
            <v>UMB</v>
          </cell>
        </row>
        <row r="2141">
          <cell r="I2141" t="str">
            <v>Pedagogická fakulta</v>
          </cell>
          <cell r="AB2141" t="str">
            <v>UMB</v>
          </cell>
        </row>
        <row r="2142">
          <cell r="I2142" t="str">
            <v>Pedagogická fakulta</v>
          </cell>
          <cell r="AB2142" t="str">
            <v>UMB</v>
          </cell>
        </row>
        <row r="2143">
          <cell r="I2143" t="str">
            <v>Pedagogická fakulta</v>
          </cell>
          <cell r="AB2143" t="str">
            <v>UMB</v>
          </cell>
        </row>
        <row r="2144">
          <cell r="I2144" t="str">
            <v>Pedagogická fakulta</v>
          </cell>
          <cell r="AB2144" t="str">
            <v>UMB</v>
          </cell>
        </row>
        <row r="2145">
          <cell r="I2145" t="str">
            <v>Pedagogická fakulta</v>
          </cell>
          <cell r="AB2145" t="str">
            <v>UMB</v>
          </cell>
        </row>
        <row r="2146">
          <cell r="I2146" t="str">
            <v>Pedagogická fakulta</v>
          </cell>
          <cell r="AB2146" t="str">
            <v>UMB</v>
          </cell>
        </row>
        <row r="2147">
          <cell r="I2147" t="str">
            <v>Pedagogická fakulta</v>
          </cell>
          <cell r="AB2147" t="str">
            <v>UMB</v>
          </cell>
        </row>
        <row r="2148">
          <cell r="I2148" t="str">
            <v>Pedagogická fakulta</v>
          </cell>
          <cell r="AB2148" t="str">
            <v>UMB</v>
          </cell>
        </row>
        <row r="2149">
          <cell r="I2149" t="str">
            <v>Pedagogická fakulta</v>
          </cell>
          <cell r="AB2149" t="str">
            <v>UMB</v>
          </cell>
        </row>
        <row r="2150">
          <cell r="I2150" t="str">
            <v>Pedagogická fakulta</v>
          </cell>
          <cell r="AB2150" t="str">
            <v>UMB</v>
          </cell>
        </row>
        <row r="2151">
          <cell r="I2151" t="str">
            <v>Pedagogická fakulta</v>
          </cell>
          <cell r="AB2151" t="str">
            <v>UMB</v>
          </cell>
        </row>
        <row r="2152">
          <cell r="I2152" t="str">
            <v>Fakulta prírodných vied</v>
          </cell>
          <cell r="AB2152" t="str">
            <v>UMB</v>
          </cell>
        </row>
        <row r="2153">
          <cell r="I2153" t="str">
            <v>Fakulta prírodných vied</v>
          </cell>
          <cell r="AB2153" t="str">
            <v>UMB</v>
          </cell>
        </row>
        <row r="2154">
          <cell r="I2154" t="str">
            <v>Filozofická fakulta</v>
          </cell>
          <cell r="AB2154" t="str">
            <v>UMB</v>
          </cell>
        </row>
        <row r="2155">
          <cell r="I2155" t="str">
            <v>Filozofická fakulta</v>
          </cell>
          <cell r="AB2155" t="str">
            <v>UMB</v>
          </cell>
        </row>
        <row r="2156">
          <cell r="I2156" t="str">
            <v>Fakulta prírodných vied</v>
          </cell>
          <cell r="AB2156" t="str">
            <v>UMB</v>
          </cell>
        </row>
        <row r="2157">
          <cell r="I2157" t="str">
            <v>Fakulta prírodných vied</v>
          </cell>
          <cell r="AB2157" t="str">
            <v>UMB</v>
          </cell>
        </row>
        <row r="2158">
          <cell r="I2158" t="str">
            <v>Fakulta prírodných vied</v>
          </cell>
          <cell r="AB2158" t="str">
            <v>UMB</v>
          </cell>
        </row>
        <row r="2159">
          <cell r="I2159" t="str">
            <v>Fakulta prírodných vied</v>
          </cell>
          <cell r="AB2159" t="str">
            <v>UMB</v>
          </cell>
        </row>
        <row r="2160">
          <cell r="I2160" t="str">
            <v>Fakulta prírodných vied</v>
          </cell>
          <cell r="AB2160" t="str">
            <v>UMB</v>
          </cell>
        </row>
        <row r="2161">
          <cell r="I2161" t="str">
            <v>Fakulta prírodných vied</v>
          </cell>
          <cell r="AB2161" t="str">
            <v>UMB</v>
          </cell>
        </row>
        <row r="2162">
          <cell r="I2162" t="str">
            <v>Filozofická fakulta</v>
          </cell>
          <cell r="AB2162" t="str">
            <v>UMB</v>
          </cell>
        </row>
        <row r="2163">
          <cell r="I2163" t="str">
            <v>Fakulta politických vied a medzinárodných vzťahov</v>
          </cell>
          <cell r="AB2163" t="str">
            <v>UMB</v>
          </cell>
        </row>
        <row r="2164">
          <cell r="I2164" t="str">
            <v>Fakulta politických vied a medzinárodných vzťahov</v>
          </cell>
          <cell r="AB2164" t="str">
            <v>UMB</v>
          </cell>
        </row>
        <row r="2165">
          <cell r="I2165" t="str">
            <v>Fakulta dramatických umení</v>
          </cell>
          <cell r="AB2165" t="str">
            <v>AU</v>
          </cell>
        </row>
        <row r="2166">
          <cell r="I2166" t="str">
            <v>Fakulta dramatických umení</v>
          </cell>
          <cell r="AB2166" t="str">
            <v>AU</v>
          </cell>
        </row>
        <row r="2167">
          <cell r="I2167" t="str">
            <v>Fakulta dramatických umení</v>
          </cell>
          <cell r="AB2167" t="str">
            <v>AU</v>
          </cell>
        </row>
        <row r="2168">
          <cell r="I2168" t="str">
            <v>Teologická fakulta</v>
          </cell>
          <cell r="AB2168" t="str">
            <v>TVU</v>
          </cell>
        </row>
        <row r="2169">
          <cell r="I2169" t="str">
            <v>Teologická fakulta</v>
          </cell>
          <cell r="AB2169" t="str">
            <v>TVU</v>
          </cell>
        </row>
        <row r="2170">
          <cell r="I2170" t="str">
            <v>Teologická fakulta</v>
          </cell>
          <cell r="AB2170" t="str">
            <v>TVU</v>
          </cell>
        </row>
        <row r="2171">
          <cell r="I2171" t="str">
            <v>Fakulta múzických umení</v>
          </cell>
          <cell r="AB2171" t="str">
            <v>AU</v>
          </cell>
        </row>
        <row r="2172">
          <cell r="I2172" t="str">
            <v>Fakulta verejnej správy</v>
          </cell>
          <cell r="AB2172" t="str">
            <v>UPJŠ</v>
          </cell>
        </row>
        <row r="2173">
          <cell r="I2173" t="str">
            <v>Fakulta prírodných vied</v>
          </cell>
          <cell r="AB2173" t="str">
            <v>UMB</v>
          </cell>
        </row>
        <row r="2174">
          <cell r="I2174" t="str">
            <v>Filozofická fakulta</v>
          </cell>
          <cell r="AB2174" t="str">
            <v>UMB</v>
          </cell>
        </row>
        <row r="2175">
          <cell r="I2175" t="str">
            <v>Filozofická fakulta</v>
          </cell>
          <cell r="AB2175" t="str">
            <v>UMB</v>
          </cell>
        </row>
        <row r="2176">
          <cell r="I2176" t="str">
            <v>Filozofická fakulta</v>
          </cell>
          <cell r="AB2176" t="str">
            <v>UMB</v>
          </cell>
        </row>
        <row r="2177">
          <cell r="I2177" t="str">
            <v>Filozofická fakulta</v>
          </cell>
          <cell r="AB2177" t="str">
            <v>UMB</v>
          </cell>
        </row>
        <row r="2178">
          <cell r="I2178" t="str">
            <v>Filozofická fakulta</v>
          </cell>
          <cell r="AB2178" t="str">
            <v>UMB</v>
          </cell>
        </row>
        <row r="2179">
          <cell r="I2179" t="str">
            <v>Pedagogická fakulta</v>
          </cell>
          <cell r="AB2179" t="str">
            <v>UMB</v>
          </cell>
        </row>
        <row r="2180">
          <cell r="I2180" t="str">
            <v>Filozofická fakulta</v>
          </cell>
          <cell r="AB2180" t="str">
            <v>UMB</v>
          </cell>
        </row>
        <row r="2181">
          <cell r="I2181" t="str">
            <v>Filozofická fakulta</v>
          </cell>
          <cell r="AB2181" t="str">
            <v>UMB</v>
          </cell>
        </row>
        <row r="2182">
          <cell r="I2182" t="str">
            <v>Filozofická fakulta</v>
          </cell>
          <cell r="AB2182" t="str">
            <v>UMB</v>
          </cell>
        </row>
        <row r="2183">
          <cell r="I2183" t="str">
            <v>Filozofická fakulta</v>
          </cell>
          <cell r="AB2183" t="str">
            <v>UMB</v>
          </cell>
        </row>
        <row r="2184">
          <cell r="I2184" t="str">
            <v>Strojnícka fakulta</v>
          </cell>
          <cell r="AB2184" t="str">
            <v>TUKE</v>
          </cell>
        </row>
        <row r="2185">
          <cell r="I2185" t="str">
            <v>Strojnícka fakulta</v>
          </cell>
          <cell r="AB2185" t="str">
            <v>TUKE</v>
          </cell>
        </row>
        <row r="2186">
          <cell r="I2186" t="str">
            <v>Strojnícka fakulta</v>
          </cell>
          <cell r="AB2186" t="str">
            <v>TUKE</v>
          </cell>
        </row>
        <row r="2187">
          <cell r="I2187" t="str">
            <v>Strojnícka fakulta</v>
          </cell>
          <cell r="AB2187" t="str">
            <v>TUKE</v>
          </cell>
        </row>
        <row r="2188">
          <cell r="I2188" t="str">
            <v>Strojnícka fakulta</v>
          </cell>
          <cell r="AB2188" t="str">
            <v>TUKE</v>
          </cell>
        </row>
        <row r="2189">
          <cell r="I2189" t="str">
            <v>Strojnícka fakulta</v>
          </cell>
          <cell r="AB2189" t="str">
            <v>TUKE</v>
          </cell>
        </row>
        <row r="2190">
          <cell r="I2190" t="str">
            <v>Strojnícka fakulta</v>
          </cell>
          <cell r="AB2190" t="str">
            <v>TUKE</v>
          </cell>
        </row>
        <row r="2191">
          <cell r="I2191" t="str">
            <v>Strojnícka fakulta</v>
          </cell>
          <cell r="AB2191" t="str">
            <v>TUKE</v>
          </cell>
        </row>
        <row r="2192">
          <cell r="I2192" t="str">
            <v>Strojnícka fakulta</v>
          </cell>
          <cell r="AB2192" t="str">
            <v>TUKE</v>
          </cell>
        </row>
        <row r="2193">
          <cell r="I2193" t="str">
            <v>Letecká fakulta</v>
          </cell>
          <cell r="AB2193" t="str">
            <v>TUKE</v>
          </cell>
        </row>
        <row r="2194">
          <cell r="I2194" t="str">
            <v>Ekonomická fakulta</v>
          </cell>
          <cell r="AB2194" t="str">
            <v>TUKE</v>
          </cell>
        </row>
        <row r="2195">
          <cell r="I2195" t="str">
            <v>Fakulta materiálov, metalurgie a recyklácie</v>
          </cell>
          <cell r="AB2195" t="str">
            <v>TUKE</v>
          </cell>
        </row>
        <row r="2196">
          <cell r="I2196" t="str">
            <v>Fakulta materiálov, metalurgie a recyklácie</v>
          </cell>
          <cell r="AB2196" t="str">
            <v>TUKE</v>
          </cell>
        </row>
        <row r="2197">
          <cell r="I2197" t="str">
            <v>Fakulta materiálov, metalurgie a recyklácie</v>
          </cell>
          <cell r="AB2197" t="str">
            <v>TUKE</v>
          </cell>
        </row>
        <row r="2198">
          <cell r="I2198" t="str">
            <v>Fakulta materiálov, metalurgie a recyklácie</v>
          </cell>
          <cell r="AB2198" t="str">
            <v>TUKE</v>
          </cell>
        </row>
        <row r="2199">
          <cell r="I2199" t="str">
            <v>Fakulta materiálov, metalurgie a recyklácie</v>
          </cell>
          <cell r="AB2199" t="str">
            <v>TUKE</v>
          </cell>
        </row>
        <row r="2200">
          <cell r="I2200" t="str">
            <v>Fakulta materiálov, metalurgie a recyklácie</v>
          </cell>
          <cell r="AB2200" t="str">
            <v>TUKE</v>
          </cell>
        </row>
        <row r="2201">
          <cell r="I2201" t="str">
            <v>Fakulta umení</v>
          </cell>
          <cell r="AB2201" t="str">
            <v>TUKE</v>
          </cell>
        </row>
        <row r="2202">
          <cell r="I2202" t="str">
            <v>Stavebná fakulta</v>
          </cell>
          <cell r="AB2202" t="str">
            <v>TUKE</v>
          </cell>
        </row>
        <row r="2203">
          <cell r="I2203" t="str">
            <v>Stavebná fakulta</v>
          </cell>
          <cell r="AB2203" t="str">
            <v>TUKE</v>
          </cell>
        </row>
        <row r="2204">
          <cell r="I2204" t="str">
            <v>Stavebná fakulta</v>
          </cell>
          <cell r="AB2204" t="str">
            <v>TUKE</v>
          </cell>
        </row>
        <row r="2205">
          <cell r="I2205" t="str">
            <v>Stavebná fakulta</v>
          </cell>
          <cell r="AB2205" t="str">
            <v>TUKE</v>
          </cell>
        </row>
        <row r="2206">
          <cell r="I2206" t="str">
            <v>Fakulta výrobných technológií so sídlom v Prešove</v>
          </cell>
          <cell r="AB2206" t="str">
            <v>TUKE</v>
          </cell>
        </row>
        <row r="2207">
          <cell r="I2207" t="str">
            <v>Fakulta výrobných technológií so sídlom v Prešove</v>
          </cell>
          <cell r="AB2207" t="str">
            <v>TUKE</v>
          </cell>
        </row>
        <row r="2208">
          <cell r="I2208" t="str">
            <v>Fakulta výrobných technológií so sídlom v Prešove</v>
          </cell>
          <cell r="AB2208" t="str">
            <v>TUKE</v>
          </cell>
        </row>
        <row r="2209">
          <cell r="I2209" t="str">
            <v>Fakulta výrobných technológií so sídlom v Prešove</v>
          </cell>
          <cell r="AB2209" t="str">
            <v>TUKE</v>
          </cell>
        </row>
        <row r="2210">
          <cell r="I2210" t="str">
            <v>Fakulta elektrotechniky a informatiky</v>
          </cell>
          <cell r="AB2210" t="str">
            <v>TUKE</v>
          </cell>
        </row>
        <row r="2211">
          <cell r="I2211" t="str">
            <v>Fakulta elektrotechniky a informatiky</v>
          </cell>
          <cell r="AB2211" t="str">
            <v>TUKE</v>
          </cell>
        </row>
        <row r="2212">
          <cell r="I2212" t="str">
            <v>Fakulta elektrotechniky a informatiky</v>
          </cell>
          <cell r="AB2212" t="str">
            <v>TUKE</v>
          </cell>
        </row>
        <row r="2213">
          <cell r="I2213" t="str">
            <v>Fakulta elektrotechniky a informatiky</v>
          </cell>
          <cell r="AB2213" t="str">
            <v>TUKE</v>
          </cell>
        </row>
        <row r="2214">
          <cell r="I2214" t="str">
            <v>Fakulta elektrotechniky a informatiky</v>
          </cell>
          <cell r="AB2214" t="str">
            <v>TUKE</v>
          </cell>
        </row>
        <row r="2215">
          <cell r="I2215" t="str">
            <v>Fakulta baníctva, ekológie, riadenia a geotechnológií</v>
          </cell>
          <cell r="AB2215" t="str">
            <v>TUKE</v>
          </cell>
        </row>
        <row r="2216">
          <cell r="I2216" t="str">
            <v>Fakulta baníctva, ekológie, riadenia a geotechnológií</v>
          </cell>
          <cell r="AB2216" t="str">
            <v>TUKE</v>
          </cell>
        </row>
        <row r="2217">
          <cell r="I2217" t="str">
            <v>Fakulta baníctva, ekológie, riadenia a geotechnológií</v>
          </cell>
          <cell r="AB2217" t="str">
            <v>TUKE</v>
          </cell>
        </row>
        <row r="2218">
          <cell r="I2218" t="str">
            <v>Fakulta baníctva, ekológie, riadenia a geotechnológií</v>
          </cell>
          <cell r="AB2218" t="str">
            <v>TUKE</v>
          </cell>
        </row>
        <row r="2219">
          <cell r="I2219" t="str">
            <v>Fakulta baníctva, ekológie, riadenia a geotechnológií</v>
          </cell>
          <cell r="AB2219" t="str">
            <v>TUKE</v>
          </cell>
        </row>
        <row r="2220">
          <cell r="I2220" t="str">
            <v>Fakulta baníctva, ekológie, riadenia a geotechnológií</v>
          </cell>
          <cell r="AB2220" t="str">
            <v>TUKE</v>
          </cell>
        </row>
        <row r="2221">
          <cell r="I2221" t="str">
            <v>Fakulta baníctva, ekológie, riadenia a geotechnológií</v>
          </cell>
          <cell r="AB2221" t="str">
            <v>TUKE</v>
          </cell>
        </row>
        <row r="2222">
          <cell r="I2222" t="str">
            <v>Fakulta baníctva, ekológie, riadenia a geotechnológií</v>
          </cell>
          <cell r="AB2222" t="str">
            <v>TUKE</v>
          </cell>
        </row>
        <row r="2223">
          <cell r="I2223" t="str">
            <v>Fakulta baníctva, ekológie, riadenia a geotechnológií</v>
          </cell>
          <cell r="AB2223" t="str">
            <v>TUKE</v>
          </cell>
        </row>
        <row r="2224">
          <cell r="I2224" t="str">
            <v>Fakulta baníctva, ekológie, riadenia a geotechnológií</v>
          </cell>
          <cell r="AB2224" t="str">
            <v>TUKE</v>
          </cell>
        </row>
        <row r="2225">
          <cell r="I2225" t="str">
            <v>Filozofická fakulta</v>
          </cell>
          <cell r="AB2225" t="str">
            <v>UKF</v>
          </cell>
        </row>
        <row r="2226">
          <cell r="I2226" t="str">
            <v>Fakulta prírodných vied</v>
          </cell>
          <cell r="AB2226" t="str">
            <v>UKF</v>
          </cell>
        </row>
        <row r="2227">
          <cell r="I2227" t="str">
            <v>Fakulta prírodných vied</v>
          </cell>
          <cell r="AB2227" t="str">
            <v>UKF</v>
          </cell>
        </row>
        <row r="2228">
          <cell r="I2228" t="str">
            <v>Fakulta prírodných vied</v>
          </cell>
          <cell r="AB2228" t="str">
            <v>UKF</v>
          </cell>
        </row>
        <row r="2229">
          <cell r="I2229" t="str">
            <v>Fakulta prírodných vied</v>
          </cell>
          <cell r="AB2229" t="str">
            <v>UKF</v>
          </cell>
        </row>
        <row r="2230">
          <cell r="I2230" t="str">
            <v>Filozofická fakulta</v>
          </cell>
          <cell r="AB2230" t="str">
            <v>UKF</v>
          </cell>
        </row>
        <row r="2231">
          <cell r="I2231" t="str">
            <v>Filozofická fakulta</v>
          </cell>
          <cell r="AB2231" t="str">
            <v>UKF</v>
          </cell>
        </row>
        <row r="2232">
          <cell r="I2232" t="str">
            <v>Filozofická fakulta</v>
          </cell>
          <cell r="AB2232" t="str">
            <v>UKF</v>
          </cell>
        </row>
        <row r="2233">
          <cell r="I2233" t="str">
            <v>Pedagogická fakulta</v>
          </cell>
          <cell r="AB2233" t="str">
            <v>UKF</v>
          </cell>
        </row>
        <row r="2234">
          <cell r="I2234" t="str">
            <v>Fakulta prírodných vied</v>
          </cell>
          <cell r="AB2234" t="str">
            <v>UKF</v>
          </cell>
        </row>
        <row r="2235">
          <cell r="I2235" t="str">
            <v>Pedagogická fakulta</v>
          </cell>
          <cell r="AB2235" t="str">
            <v>UKF</v>
          </cell>
        </row>
        <row r="2236">
          <cell r="I2236" t="str">
            <v>Pedagogická fakulta</v>
          </cell>
          <cell r="AB2236" t="str">
            <v>UKF</v>
          </cell>
        </row>
        <row r="2237">
          <cell r="I2237" t="str">
            <v>Filozofická fakulta</v>
          </cell>
          <cell r="AB2237" t="str">
            <v>UKF</v>
          </cell>
        </row>
        <row r="2238">
          <cell r="I2238" t="str">
            <v>Fakulta prírodných vied</v>
          </cell>
          <cell r="AB2238" t="str">
            <v>UKF</v>
          </cell>
        </row>
        <row r="2239">
          <cell r="I2239" t="str">
            <v>Fakulta prírodných vied</v>
          </cell>
          <cell r="AB2239" t="str">
            <v>UKF</v>
          </cell>
        </row>
        <row r="2240">
          <cell r="I2240" t="str">
            <v>Filozofická fakulta</v>
          </cell>
          <cell r="AB2240" t="str">
            <v>UKF</v>
          </cell>
        </row>
        <row r="2241">
          <cell r="I2241">
            <v>0</v>
          </cell>
          <cell r="AB2241" t="str">
            <v>HuaJA</v>
          </cell>
        </row>
        <row r="2242">
          <cell r="I2242" t="str">
            <v>Fakulta sociálnych vied a zdravotníctva</v>
          </cell>
          <cell r="AB2242" t="str">
            <v>UKF</v>
          </cell>
        </row>
        <row r="2243">
          <cell r="I2243" t="str">
            <v>Fakulta sociálnych vied a zdravotníctva</v>
          </cell>
          <cell r="AB2243" t="str">
            <v>UKF</v>
          </cell>
        </row>
        <row r="2244">
          <cell r="I2244" t="str">
            <v>Filozofická fakulta</v>
          </cell>
          <cell r="AB2244" t="str">
            <v>UPJŠ</v>
          </cell>
        </row>
        <row r="2245">
          <cell r="I2245" t="str">
            <v>Filozofická fakulta</v>
          </cell>
          <cell r="AB2245" t="str">
            <v>UPJŠ</v>
          </cell>
        </row>
        <row r="2246">
          <cell r="I2246" t="str">
            <v>Filozofická fakulta</v>
          </cell>
          <cell r="AB2246" t="str">
            <v>UPJŠ</v>
          </cell>
        </row>
        <row r="2247">
          <cell r="I2247" t="str">
            <v>Filozofická fakulta</v>
          </cell>
          <cell r="AB2247" t="str">
            <v>UPJŠ</v>
          </cell>
        </row>
        <row r="2248">
          <cell r="I2248" t="str">
            <v>Filozofická fakulta</v>
          </cell>
          <cell r="AB2248" t="str">
            <v>UPJŠ</v>
          </cell>
        </row>
        <row r="2249">
          <cell r="I2249" t="str">
            <v>Filozofická fakulta</v>
          </cell>
          <cell r="AB2249" t="str">
            <v>UPJŠ</v>
          </cell>
        </row>
        <row r="2250">
          <cell r="I2250" t="str">
            <v>Filozofická fakulta</v>
          </cell>
          <cell r="AB2250" t="str">
            <v>UPJŠ</v>
          </cell>
        </row>
        <row r="2251">
          <cell r="I2251" t="str">
            <v>Filozofická fakulta</v>
          </cell>
          <cell r="AB2251" t="str">
            <v>UPJŠ</v>
          </cell>
        </row>
        <row r="2252">
          <cell r="I2252" t="str">
            <v>Filozofická fakulta</v>
          </cell>
          <cell r="AB2252" t="str">
            <v>UPJŠ</v>
          </cell>
        </row>
        <row r="2253">
          <cell r="I2253" t="str">
            <v>Filozofická fakulta</v>
          </cell>
          <cell r="AB2253" t="str">
            <v>UPJŠ</v>
          </cell>
        </row>
        <row r="2254">
          <cell r="I2254" t="str">
            <v>Filozofická fakulta</v>
          </cell>
          <cell r="AB2254" t="str">
            <v>UPJŠ</v>
          </cell>
        </row>
        <row r="2255">
          <cell r="I2255" t="str">
            <v>Filozofická fakulta</v>
          </cell>
          <cell r="AB2255" t="str">
            <v>UPJŠ</v>
          </cell>
        </row>
        <row r="2256">
          <cell r="I2256" t="str">
            <v>Filozofická fakulta</v>
          </cell>
          <cell r="AB2256" t="str">
            <v>UPJŠ</v>
          </cell>
        </row>
        <row r="2257">
          <cell r="I2257" t="str">
            <v>Filozofická fakulta</v>
          </cell>
          <cell r="AB2257" t="str">
            <v>UKF</v>
          </cell>
        </row>
        <row r="2258">
          <cell r="I2258" t="str">
            <v>Filozofická fakulta</v>
          </cell>
          <cell r="AB2258" t="str">
            <v>UKF</v>
          </cell>
        </row>
        <row r="2259">
          <cell r="I2259" t="str">
            <v>Filozofická fakulta</v>
          </cell>
          <cell r="AB2259" t="str">
            <v>UKF</v>
          </cell>
        </row>
        <row r="2260">
          <cell r="I2260" t="str">
            <v>Filozofická fakulta</v>
          </cell>
          <cell r="AB2260" t="str">
            <v>UKF</v>
          </cell>
        </row>
        <row r="2261">
          <cell r="I2261" t="str">
            <v>Filozofická fakulta</v>
          </cell>
          <cell r="AB2261" t="str">
            <v>UKF</v>
          </cell>
        </row>
        <row r="2262">
          <cell r="I2262" t="str">
            <v>Filozofická fakulta</v>
          </cell>
          <cell r="AB2262" t="str">
            <v>UKF</v>
          </cell>
        </row>
        <row r="2263">
          <cell r="I2263" t="str">
            <v>Filozofická fakulta</v>
          </cell>
          <cell r="AB2263" t="str">
            <v>UKF</v>
          </cell>
        </row>
        <row r="2264">
          <cell r="I2264" t="str">
            <v>Filozofická fakulta</v>
          </cell>
          <cell r="AB2264" t="str">
            <v>UKF</v>
          </cell>
        </row>
        <row r="2265">
          <cell r="I2265" t="str">
            <v>Filozofická fakulta</v>
          </cell>
          <cell r="AB2265" t="str">
            <v>UKF</v>
          </cell>
        </row>
        <row r="2266">
          <cell r="I2266" t="str">
            <v>Filozofická fakulta</v>
          </cell>
          <cell r="AB2266" t="str">
            <v>UKF</v>
          </cell>
        </row>
        <row r="2267">
          <cell r="I2267" t="str">
            <v>Filozofická fakulta</v>
          </cell>
          <cell r="AB2267" t="str">
            <v>UKF</v>
          </cell>
        </row>
        <row r="2268">
          <cell r="I2268" t="str">
            <v>Filozofická fakulta</v>
          </cell>
          <cell r="AB2268" t="str">
            <v>UKF</v>
          </cell>
        </row>
        <row r="2269">
          <cell r="I2269" t="str">
            <v>Filozofická fakulta</v>
          </cell>
          <cell r="AB2269" t="str">
            <v>UKF</v>
          </cell>
        </row>
        <row r="2270">
          <cell r="I2270" t="str">
            <v>Filozofická fakulta</v>
          </cell>
          <cell r="AB2270" t="str">
            <v>UKF</v>
          </cell>
        </row>
        <row r="2271">
          <cell r="I2271" t="str">
            <v>Filozofická fakulta</v>
          </cell>
          <cell r="AB2271" t="str">
            <v>UKF</v>
          </cell>
        </row>
        <row r="2272">
          <cell r="I2272" t="str">
            <v>Filozofická fakulta</v>
          </cell>
          <cell r="AB2272" t="str">
            <v>UKF</v>
          </cell>
        </row>
        <row r="2273">
          <cell r="I2273" t="str">
            <v>Filozofická fakulta</v>
          </cell>
          <cell r="AB2273" t="str">
            <v>UKF</v>
          </cell>
        </row>
        <row r="2274">
          <cell r="I2274" t="str">
            <v>Pedagogická fakulta</v>
          </cell>
          <cell r="AB2274" t="str">
            <v>UKF</v>
          </cell>
        </row>
        <row r="2275">
          <cell r="I2275" t="str">
            <v>Pedagogická fakulta</v>
          </cell>
          <cell r="AB2275" t="str">
            <v>UKF</v>
          </cell>
        </row>
        <row r="2276">
          <cell r="I2276" t="str">
            <v>Pedagogická fakulta</v>
          </cell>
          <cell r="AB2276" t="str">
            <v>UKF</v>
          </cell>
        </row>
        <row r="2277">
          <cell r="I2277" t="str">
            <v>Pedagogická fakulta</v>
          </cell>
          <cell r="AB2277" t="str">
            <v>UKF</v>
          </cell>
        </row>
        <row r="2278">
          <cell r="I2278" t="str">
            <v>Pedagogická fakulta</v>
          </cell>
          <cell r="AB2278" t="str">
            <v>UKF</v>
          </cell>
        </row>
        <row r="2279">
          <cell r="I2279" t="str">
            <v>Pedagogická fakulta</v>
          </cell>
          <cell r="AB2279" t="str">
            <v>UKF</v>
          </cell>
        </row>
        <row r="2280">
          <cell r="I2280" t="str">
            <v>Fakulta stredoeurópskych štúdií</v>
          </cell>
          <cell r="AB2280" t="str">
            <v>UKF</v>
          </cell>
        </row>
        <row r="2281">
          <cell r="I2281" t="str">
            <v>Fakulta stredoeurópskych štúdií</v>
          </cell>
          <cell r="AB2281" t="str">
            <v>UKF</v>
          </cell>
        </row>
        <row r="2282">
          <cell r="I2282">
            <v>0</v>
          </cell>
          <cell r="AB2282" t="str">
            <v>VSZSP-Alžbety</v>
          </cell>
        </row>
        <row r="2283">
          <cell r="I2283">
            <v>0</v>
          </cell>
          <cell r="AB2283" t="str">
            <v>VSZSP-Alžbety</v>
          </cell>
        </row>
        <row r="2284">
          <cell r="I2284" t="str">
            <v>Teologická fakulta v Košiciach</v>
          </cell>
          <cell r="AB2284" t="str">
            <v>KU</v>
          </cell>
        </row>
        <row r="2285">
          <cell r="I2285" t="str">
            <v>Teologická fakulta v Košiciach</v>
          </cell>
          <cell r="AB2285" t="str">
            <v>KU</v>
          </cell>
        </row>
        <row r="2286">
          <cell r="I2286" t="str">
            <v>Teologická fakulta v Košiciach</v>
          </cell>
          <cell r="AB2286" t="str">
            <v>KU</v>
          </cell>
        </row>
        <row r="2287">
          <cell r="I2287" t="str">
            <v>Teologická fakulta v Košiciach</v>
          </cell>
          <cell r="AB2287" t="str">
            <v>KU</v>
          </cell>
        </row>
        <row r="2288">
          <cell r="I2288" t="str">
            <v>Teologická fakulta v Košiciach</v>
          </cell>
          <cell r="AB2288" t="str">
            <v>KU</v>
          </cell>
        </row>
        <row r="2289">
          <cell r="I2289" t="str">
            <v>Teologická fakulta v Košiciach</v>
          </cell>
          <cell r="AB2289" t="str">
            <v>KU</v>
          </cell>
        </row>
        <row r="2290">
          <cell r="I2290" t="str">
            <v>Teologická fakulta v Košiciach</v>
          </cell>
          <cell r="AB2290" t="str">
            <v>KU</v>
          </cell>
        </row>
        <row r="2291">
          <cell r="I2291" t="str">
            <v>Fakulta špeciálnej techniky</v>
          </cell>
          <cell r="AB2291" t="str">
            <v>TUAD</v>
          </cell>
        </row>
        <row r="2292">
          <cell r="I2292">
            <v>0</v>
          </cell>
          <cell r="AB2292" t="str">
            <v>TUAD</v>
          </cell>
        </row>
        <row r="2293">
          <cell r="I2293">
            <v>0</v>
          </cell>
          <cell r="AB2293" t="str">
            <v>TUAD</v>
          </cell>
        </row>
        <row r="2294">
          <cell r="I2294" t="str">
            <v>Fakulta špeciálnej techniky</v>
          </cell>
          <cell r="AB2294" t="str">
            <v>TUAD</v>
          </cell>
        </row>
        <row r="2295">
          <cell r="I2295" t="str">
            <v>Pedagogická fakulta</v>
          </cell>
          <cell r="AB2295" t="str">
            <v>TVU</v>
          </cell>
        </row>
        <row r="2296">
          <cell r="I2296" t="str">
            <v>Pedagogická fakulta</v>
          </cell>
          <cell r="AB2296" t="str">
            <v>TVU</v>
          </cell>
        </row>
        <row r="2297">
          <cell r="I2297" t="str">
            <v>Pedagogická fakulta</v>
          </cell>
          <cell r="AB2297" t="str">
            <v>TVU</v>
          </cell>
        </row>
        <row r="2298">
          <cell r="I2298" t="str">
            <v>Pedagogická fakulta</v>
          </cell>
          <cell r="AB2298" t="str">
            <v>TVU</v>
          </cell>
        </row>
        <row r="2299">
          <cell r="I2299" t="str">
            <v>Pedagogická fakulta</v>
          </cell>
          <cell r="AB2299" t="str">
            <v>TVU</v>
          </cell>
        </row>
        <row r="2300">
          <cell r="I2300" t="str">
            <v>Pedagogická fakulta</v>
          </cell>
          <cell r="AB2300" t="str">
            <v>TVU</v>
          </cell>
        </row>
        <row r="2301">
          <cell r="I2301" t="str">
            <v>Pedagogická fakulta</v>
          </cell>
          <cell r="AB2301" t="str">
            <v>TVU</v>
          </cell>
        </row>
        <row r="2302">
          <cell r="I2302" t="str">
            <v>Pedagogická fakulta</v>
          </cell>
          <cell r="AB2302" t="str">
            <v>TVU</v>
          </cell>
        </row>
        <row r="2303">
          <cell r="I2303" t="str">
            <v>Pedagogická fakulta</v>
          </cell>
          <cell r="AB2303" t="str">
            <v>TVU</v>
          </cell>
        </row>
        <row r="2304">
          <cell r="I2304" t="str">
            <v>Pedagogická fakulta</v>
          </cell>
          <cell r="AB2304" t="str">
            <v>TVU</v>
          </cell>
        </row>
        <row r="2305">
          <cell r="I2305" t="str">
            <v>Právnická fakulta</v>
          </cell>
          <cell r="AB2305" t="str">
            <v>TVU</v>
          </cell>
        </row>
        <row r="2306">
          <cell r="I2306" t="str">
            <v>Filozofická fakulta</v>
          </cell>
          <cell r="AB2306" t="str">
            <v>TVU</v>
          </cell>
        </row>
        <row r="2307">
          <cell r="I2307" t="str">
            <v>Filozofická fakulta</v>
          </cell>
          <cell r="AB2307" t="str">
            <v>TVU</v>
          </cell>
        </row>
        <row r="2308">
          <cell r="I2308" t="str">
            <v>Filozofická fakulta</v>
          </cell>
          <cell r="AB2308" t="str">
            <v>TVU</v>
          </cell>
        </row>
        <row r="2309">
          <cell r="I2309" t="str">
            <v>Filozofická fakulta</v>
          </cell>
          <cell r="AB2309" t="str">
            <v>TVU</v>
          </cell>
        </row>
        <row r="2310">
          <cell r="I2310" t="str">
            <v>Filozofická fakulta</v>
          </cell>
          <cell r="AB2310" t="str">
            <v>TVU</v>
          </cell>
        </row>
        <row r="2311">
          <cell r="I2311" t="str">
            <v>Filozofická fakulta</v>
          </cell>
          <cell r="AB2311" t="str">
            <v>TVU</v>
          </cell>
        </row>
        <row r="2312">
          <cell r="I2312" t="str">
            <v>Filozofická fakulta</v>
          </cell>
          <cell r="AB2312" t="str">
            <v>TVU</v>
          </cell>
        </row>
        <row r="2313">
          <cell r="I2313">
            <v>0</v>
          </cell>
          <cell r="AB2313" t="str">
            <v>VSM-Trenčin</v>
          </cell>
        </row>
        <row r="2314">
          <cell r="I2314">
            <v>0</v>
          </cell>
          <cell r="AB2314" t="str">
            <v>APZ</v>
          </cell>
        </row>
        <row r="2315">
          <cell r="I2315">
            <v>0</v>
          </cell>
          <cell r="AB2315" t="str">
            <v>APZ</v>
          </cell>
        </row>
        <row r="2316">
          <cell r="I2316" t="str">
            <v>Technická fakulta</v>
          </cell>
          <cell r="AB2316" t="str">
            <v>SPU</v>
          </cell>
        </row>
        <row r="2317">
          <cell r="I2317" t="str">
            <v>Fakulta ekonomiky a manažmentu</v>
          </cell>
          <cell r="AB2317" t="str">
            <v>SPU</v>
          </cell>
        </row>
        <row r="2318">
          <cell r="I2318" t="str">
            <v>Technická fakulta</v>
          </cell>
          <cell r="AB2318" t="str">
            <v>SPU</v>
          </cell>
        </row>
        <row r="2319">
          <cell r="I2319" t="str">
            <v>Fakulta agrobiológie a potravinových zdrojov</v>
          </cell>
          <cell r="AB2319" t="str">
            <v>SPU</v>
          </cell>
        </row>
        <row r="2320">
          <cell r="I2320" t="str">
            <v>Fakulta ekonomiky a manažmentu</v>
          </cell>
          <cell r="AB2320" t="str">
            <v>SPU</v>
          </cell>
        </row>
        <row r="2321">
          <cell r="I2321" t="str">
            <v>Technická fakulta</v>
          </cell>
          <cell r="AB2321" t="str">
            <v>SPU</v>
          </cell>
        </row>
        <row r="2322">
          <cell r="I2322" t="str">
            <v>Fakulta záhradníctva a krajinného inžinierstva</v>
          </cell>
          <cell r="AB2322" t="str">
            <v>SPU</v>
          </cell>
        </row>
        <row r="2323">
          <cell r="I2323" t="str">
            <v>Fakulta agrobiológie a potravinových zdrojov</v>
          </cell>
          <cell r="AB2323" t="str">
            <v>SPU</v>
          </cell>
        </row>
        <row r="2324">
          <cell r="I2324" t="str">
            <v>Fakulta agrobiológie a potravinových zdrojov</v>
          </cell>
          <cell r="AB2324" t="str">
            <v>SPU</v>
          </cell>
        </row>
        <row r="2325">
          <cell r="I2325" t="str">
            <v>Fakulta ekonomiky a manažmentu</v>
          </cell>
          <cell r="AB2325" t="str">
            <v>SPU</v>
          </cell>
        </row>
        <row r="2326">
          <cell r="I2326" t="str">
            <v>Fakulta ekonomiky a manažmentu</v>
          </cell>
          <cell r="AB2326" t="str">
            <v>SPU</v>
          </cell>
        </row>
        <row r="2327">
          <cell r="I2327" t="str">
            <v>Fakulta biotechnológie a potravinárstva</v>
          </cell>
          <cell r="AB2327" t="str">
            <v>SPU</v>
          </cell>
        </row>
        <row r="2328">
          <cell r="I2328" t="str">
            <v>Fakulta biotechnológie a potravinárstva</v>
          </cell>
          <cell r="AB2328" t="str">
            <v>SPU</v>
          </cell>
        </row>
        <row r="2329">
          <cell r="I2329" t="str">
            <v>Fakulta agrobiológie a potravinových zdrojov</v>
          </cell>
          <cell r="AB2329" t="str">
            <v>SPU</v>
          </cell>
        </row>
        <row r="2330">
          <cell r="I2330" t="str">
            <v>Fakulta európskych štúdií a regionálneho rozvoja</v>
          </cell>
          <cell r="AB2330" t="str">
            <v>SPU</v>
          </cell>
        </row>
        <row r="2331">
          <cell r="I2331" t="str">
            <v>Fakulta agrobiológie a potravinových zdrojov</v>
          </cell>
          <cell r="AB2331" t="str">
            <v>SPU</v>
          </cell>
        </row>
        <row r="2332">
          <cell r="I2332" t="str">
            <v>Fakulta záhradníctva a krajinného inžinierstva</v>
          </cell>
          <cell r="AB2332" t="str">
            <v>SPU</v>
          </cell>
        </row>
        <row r="2333">
          <cell r="I2333" t="str">
            <v>Fakulta európskych štúdií a regionálneho rozvoja</v>
          </cell>
          <cell r="AB2333" t="str">
            <v>SPU</v>
          </cell>
        </row>
        <row r="2334">
          <cell r="I2334" t="str">
            <v>Fakulta biotechnológie a potravinárstva</v>
          </cell>
          <cell r="AB2334" t="str">
            <v>SPU</v>
          </cell>
        </row>
        <row r="2335">
          <cell r="I2335" t="str">
            <v>Fakulta agrobiológie a potravinových zdrojov</v>
          </cell>
          <cell r="AB2335" t="str">
            <v>SPU</v>
          </cell>
        </row>
        <row r="2336">
          <cell r="I2336" t="str">
            <v>Fakulta agrobiológie a potravinových zdrojov</v>
          </cell>
          <cell r="AB2336" t="str">
            <v>SPU</v>
          </cell>
        </row>
        <row r="2337">
          <cell r="I2337" t="str">
            <v>Technická fakulta</v>
          </cell>
          <cell r="AB2337" t="str">
            <v>SPU</v>
          </cell>
        </row>
        <row r="2338">
          <cell r="I2338" t="str">
            <v>Fakulta záhradníctva a krajinného inžinierstva</v>
          </cell>
          <cell r="AB2338" t="str">
            <v>SPU</v>
          </cell>
        </row>
        <row r="2339">
          <cell r="I2339" t="str">
            <v>Technická fakulta</v>
          </cell>
          <cell r="AB2339" t="str">
            <v>SPU</v>
          </cell>
        </row>
        <row r="2340">
          <cell r="I2340" t="str">
            <v>Fakulta ekonomiky a manažmentu</v>
          </cell>
          <cell r="AB2340" t="str">
            <v>SPU</v>
          </cell>
        </row>
        <row r="2341">
          <cell r="I2341" t="str">
            <v>Fakulta agrobiológie a potravinových zdrojov</v>
          </cell>
          <cell r="AB2341" t="str">
            <v>SPU</v>
          </cell>
        </row>
        <row r="2342">
          <cell r="I2342" t="str">
            <v>Evanjelická bohoslovecká fakulta</v>
          </cell>
          <cell r="AB2342" t="str">
            <v>UK</v>
          </cell>
        </row>
        <row r="2343">
          <cell r="I2343" t="str">
            <v>Pedagogická fakulta</v>
          </cell>
          <cell r="AB2343" t="str">
            <v>UK</v>
          </cell>
        </row>
        <row r="2344">
          <cell r="I2344" t="str">
            <v>Fakulta aplikovaných jazykov</v>
          </cell>
          <cell r="AB2344" t="str">
            <v>EU</v>
          </cell>
        </row>
        <row r="2345">
          <cell r="I2345" t="str">
            <v>Fakulta podnikového manažmentu</v>
          </cell>
          <cell r="AB2345" t="str">
            <v>EU</v>
          </cell>
        </row>
        <row r="2346">
          <cell r="I2346" t="str">
            <v>Národohospodárska fakulta</v>
          </cell>
          <cell r="AB2346" t="str">
            <v>EU</v>
          </cell>
        </row>
        <row r="2347">
          <cell r="I2347" t="str">
            <v>Fakulta hospodárskej informatiky</v>
          </cell>
          <cell r="AB2347" t="str">
            <v>EU</v>
          </cell>
        </row>
        <row r="2348">
          <cell r="I2348" t="str">
            <v>Fakulta aplikovaných jazykov</v>
          </cell>
          <cell r="AB2348" t="str">
            <v>EU</v>
          </cell>
        </row>
        <row r="2349">
          <cell r="I2349" t="str">
            <v>Fakulta podnikového manažmentu</v>
          </cell>
          <cell r="AB2349" t="str">
            <v>EU</v>
          </cell>
        </row>
        <row r="2350">
          <cell r="I2350" t="str">
            <v>Fakulta aplikovaných jazykov</v>
          </cell>
          <cell r="AB2350" t="str">
            <v>EU</v>
          </cell>
        </row>
        <row r="2351">
          <cell r="I2351" t="str">
            <v>Fakulta podnikového manažmentu</v>
          </cell>
          <cell r="AB2351" t="str">
            <v>EU</v>
          </cell>
        </row>
        <row r="2352">
          <cell r="I2352" t="str">
            <v>Obchodná fakulta</v>
          </cell>
          <cell r="AB2352" t="str">
            <v>EU</v>
          </cell>
        </row>
        <row r="2353">
          <cell r="I2353" t="str">
            <v>Národohospodárska fakulta</v>
          </cell>
          <cell r="AB2353" t="str">
            <v>EU</v>
          </cell>
        </row>
        <row r="2354">
          <cell r="I2354" t="str">
            <v>Fakulta podnikového manažmentu</v>
          </cell>
          <cell r="AB2354" t="str">
            <v>EU</v>
          </cell>
        </row>
        <row r="2355">
          <cell r="I2355" t="str">
            <v>Fakulta telesnej výchovy a športu</v>
          </cell>
          <cell r="AB2355" t="str">
            <v>UK</v>
          </cell>
        </row>
        <row r="2356">
          <cell r="I2356" t="str">
            <v>Fakulta telesnej výchovy a športu</v>
          </cell>
          <cell r="AB2356" t="str">
            <v>UK</v>
          </cell>
        </row>
        <row r="2357">
          <cell r="I2357" t="str">
            <v>Prírodovedecká fakulta</v>
          </cell>
          <cell r="AB2357" t="str">
            <v>UK</v>
          </cell>
        </row>
        <row r="2358">
          <cell r="I2358" t="str">
            <v>Fakulta telesnej výchovy a športu</v>
          </cell>
          <cell r="AB2358" t="str">
            <v>UK</v>
          </cell>
        </row>
        <row r="2359">
          <cell r="I2359" t="str">
            <v>Fakulta telesnej výchovy a športu</v>
          </cell>
          <cell r="AB2359" t="str">
            <v>UK</v>
          </cell>
        </row>
        <row r="2360">
          <cell r="I2360" t="str">
            <v>Fakulta telesnej výchovy a športu</v>
          </cell>
          <cell r="AB2360" t="str">
            <v>UK</v>
          </cell>
        </row>
        <row r="2361">
          <cell r="I2361" t="str">
            <v>Prírodovedecká fakulta</v>
          </cell>
          <cell r="AB2361" t="str">
            <v>UK</v>
          </cell>
        </row>
        <row r="2362">
          <cell r="I2362" t="str">
            <v>Fakulta telesnej výchovy a športu</v>
          </cell>
          <cell r="AB2362" t="str">
            <v>UK</v>
          </cell>
        </row>
        <row r="2363">
          <cell r="I2363" t="str">
            <v>Fakulta telesnej výchovy a športu</v>
          </cell>
          <cell r="AB2363" t="str">
            <v>UK</v>
          </cell>
        </row>
        <row r="2364">
          <cell r="I2364" t="str">
            <v>Fakulta telesnej výchovy a športu</v>
          </cell>
          <cell r="AB2364" t="str">
            <v>UK</v>
          </cell>
        </row>
        <row r="2365">
          <cell r="I2365" t="str">
            <v>Fakulta sociálnych a ekonomických vied</v>
          </cell>
          <cell r="AB2365" t="str">
            <v>UK</v>
          </cell>
        </row>
        <row r="2366">
          <cell r="I2366" t="str">
            <v>Fakulta sociálnych a ekonomických vied</v>
          </cell>
          <cell r="AB2366" t="str">
            <v>UK</v>
          </cell>
        </row>
        <row r="2367">
          <cell r="I2367" t="str">
            <v>Fakulta masmédií</v>
          </cell>
          <cell r="AB2367" t="str">
            <v>B-VšP</v>
          </cell>
        </row>
        <row r="2368">
          <cell r="I2368" t="str">
            <v>Fakulta psychológie</v>
          </cell>
          <cell r="AB2368" t="str">
            <v>B-VšP</v>
          </cell>
        </row>
        <row r="2369">
          <cell r="I2369" t="str">
            <v>Fakulta informatiky</v>
          </cell>
          <cell r="AB2369" t="str">
            <v>B-VšP</v>
          </cell>
        </row>
        <row r="2370">
          <cell r="I2370" t="str">
            <v>Fakulta práva</v>
          </cell>
          <cell r="AB2370" t="str">
            <v>B-VšP</v>
          </cell>
        </row>
        <row r="2371">
          <cell r="I2371" t="str">
            <v>Filozofická fakulta</v>
          </cell>
          <cell r="AB2371" t="str">
            <v>KU</v>
          </cell>
        </row>
        <row r="2372">
          <cell r="I2372" t="str">
            <v>Filozofická fakulta</v>
          </cell>
          <cell r="AB2372" t="str">
            <v>KU</v>
          </cell>
        </row>
        <row r="2373">
          <cell r="I2373" t="str">
            <v>Filozofická fakulta</v>
          </cell>
          <cell r="AB2373" t="str">
            <v>KU</v>
          </cell>
        </row>
        <row r="2374">
          <cell r="I2374" t="str">
            <v>Filozofická fakulta</v>
          </cell>
          <cell r="AB2374" t="str">
            <v>KU</v>
          </cell>
        </row>
        <row r="2375">
          <cell r="I2375" t="str">
            <v>Filozofická fakulta</v>
          </cell>
          <cell r="AB2375" t="str">
            <v>KU</v>
          </cell>
        </row>
        <row r="2376">
          <cell r="I2376" t="str">
            <v>Filozofická fakulta</v>
          </cell>
          <cell r="AB2376" t="str">
            <v>KU</v>
          </cell>
        </row>
        <row r="2377">
          <cell r="I2377" t="str">
            <v>Fakulta matematiky, fyziky a informatiky</v>
          </cell>
          <cell r="AB2377" t="str">
            <v>UK</v>
          </cell>
        </row>
        <row r="2378">
          <cell r="I2378" t="str">
            <v>Fakulta matematiky, fyziky a informatiky</v>
          </cell>
          <cell r="AB2378" t="str">
            <v>UK</v>
          </cell>
        </row>
        <row r="2379">
          <cell r="I2379" t="str">
            <v>Fakulta matematiky, fyziky a informatiky</v>
          </cell>
          <cell r="AB2379" t="str">
            <v>UK</v>
          </cell>
        </row>
        <row r="2380">
          <cell r="I2380" t="str">
            <v>Fakulta matematiky, fyziky a informatiky</v>
          </cell>
          <cell r="AB2380" t="str">
            <v>UK</v>
          </cell>
        </row>
        <row r="2381">
          <cell r="I2381" t="str">
            <v>Fakulta matematiky, fyziky a informatiky</v>
          </cell>
          <cell r="AB2381" t="str">
            <v>UK</v>
          </cell>
        </row>
        <row r="2382">
          <cell r="I2382" t="str">
            <v>Fakulta matematiky, fyziky a informatiky</v>
          </cell>
          <cell r="AB2382" t="str">
            <v>UK</v>
          </cell>
        </row>
        <row r="2383">
          <cell r="I2383" t="str">
            <v>Fakulta matematiky, fyziky a informatiky</v>
          </cell>
          <cell r="AB2383" t="str">
            <v>UK</v>
          </cell>
        </row>
        <row r="2384">
          <cell r="I2384" t="str">
            <v>Fakulta matematiky, fyziky a informatiky</v>
          </cell>
          <cell r="AB2384" t="str">
            <v>UK</v>
          </cell>
        </row>
        <row r="2385">
          <cell r="I2385" t="str">
            <v>Fakulta matematiky, fyziky a informatiky</v>
          </cell>
          <cell r="AB2385" t="str">
            <v>UK</v>
          </cell>
        </row>
        <row r="2386">
          <cell r="I2386" t="str">
            <v>Fakulta matematiky, fyziky a informatiky</v>
          </cell>
          <cell r="AB2386" t="str">
            <v>UK</v>
          </cell>
        </row>
        <row r="2387">
          <cell r="I2387" t="str">
            <v>Fakulta matematiky, fyziky a informatiky</v>
          </cell>
          <cell r="AB2387" t="str">
            <v>UK</v>
          </cell>
        </row>
        <row r="2388">
          <cell r="I2388" t="str">
            <v>Fakulta matematiky, fyziky a informatiky</v>
          </cell>
          <cell r="AB2388" t="str">
            <v>UK</v>
          </cell>
        </row>
        <row r="2389">
          <cell r="I2389" t="str">
            <v>Jesseniova lekárska fakulta v Martine</v>
          </cell>
          <cell r="AB2389" t="str">
            <v>UK</v>
          </cell>
        </row>
        <row r="2390">
          <cell r="I2390" t="str">
            <v>Prírodovedecká fakulta</v>
          </cell>
          <cell r="AB2390" t="str">
            <v>UK</v>
          </cell>
        </row>
        <row r="2391">
          <cell r="I2391" t="str">
            <v>Prírodovedecká fakulta</v>
          </cell>
          <cell r="AB2391" t="str">
            <v>UK</v>
          </cell>
        </row>
        <row r="2392">
          <cell r="I2392" t="str">
            <v>Prírodovedecká fakulta</v>
          </cell>
          <cell r="AB2392" t="str">
            <v>UK</v>
          </cell>
        </row>
        <row r="2393">
          <cell r="I2393" t="str">
            <v>Prírodovedecká fakulta</v>
          </cell>
          <cell r="AB2393" t="str">
            <v>UK</v>
          </cell>
        </row>
        <row r="2394">
          <cell r="I2394" t="str">
            <v>Prírodovedecká fakulta</v>
          </cell>
          <cell r="AB2394" t="str">
            <v>UK</v>
          </cell>
        </row>
        <row r="2395">
          <cell r="I2395" t="str">
            <v>Prírodovedecká fakulta</v>
          </cell>
          <cell r="AB2395" t="str">
            <v>UK</v>
          </cell>
        </row>
        <row r="2396">
          <cell r="I2396" t="str">
            <v>Prírodovedecká fakulta</v>
          </cell>
          <cell r="AB2396" t="str">
            <v>UK</v>
          </cell>
        </row>
        <row r="2397">
          <cell r="I2397" t="str">
            <v>Prírodovedecká fakulta</v>
          </cell>
          <cell r="AB2397" t="str">
            <v>UK</v>
          </cell>
        </row>
        <row r="2398">
          <cell r="I2398" t="str">
            <v>Prírodovedecká fakulta</v>
          </cell>
          <cell r="AB2398" t="str">
            <v>UK</v>
          </cell>
        </row>
        <row r="2399">
          <cell r="I2399" t="str">
            <v>Prírodovedecká fakulta</v>
          </cell>
          <cell r="AB2399" t="str">
            <v>UK</v>
          </cell>
        </row>
        <row r="2400">
          <cell r="I2400" t="str">
            <v>Prírodovedecká fakulta</v>
          </cell>
          <cell r="AB2400" t="str">
            <v>UK</v>
          </cell>
        </row>
        <row r="2401">
          <cell r="I2401" t="str">
            <v>Prírodovedecká fakulta</v>
          </cell>
          <cell r="AB2401" t="str">
            <v>UK</v>
          </cell>
        </row>
        <row r="2402">
          <cell r="I2402" t="str">
            <v>Prírodovedecká fakulta</v>
          </cell>
          <cell r="AB2402" t="str">
            <v>UK</v>
          </cell>
        </row>
        <row r="2403">
          <cell r="I2403" t="str">
            <v>Prírodovedecká fakulta</v>
          </cell>
          <cell r="AB2403" t="str">
            <v>UK</v>
          </cell>
        </row>
        <row r="2404">
          <cell r="I2404" t="str">
            <v>Prírodovedecká fakulta</v>
          </cell>
          <cell r="AB2404" t="str">
            <v>UK</v>
          </cell>
        </row>
        <row r="2405">
          <cell r="I2405" t="str">
            <v>Prírodovedecká fakulta</v>
          </cell>
          <cell r="AB2405" t="str">
            <v>UK</v>
          </cell>
        </row>
        <row r="2406">
          <cell r="I2406" t="str">
            <v>Pedagogická fakulta</v>
          </cell>
          <cell r="AB2406" t="str">
            <v>KU</v>
          </cell>
        </row>
        <row r="2407">
          <cell r="I2407" t="str">
            <v>Pedagogická fakulta</v>
          </cell>
          <cell r="AB2407" t="str">
            <v>KU</v>
          </cell>
        </row>
        <row r="2408">
          <cell r="I2408" t="str">
            <v>Pedagogická fakulta</v>
          </cell>
          <cell r="AB2408" t="str">
            <v>KU</v>
          </cell>
        </row>
        <row r="2409">
          <cell r="I2409" t="str">
            <v>Pedagogická fakulta</v>
          </cell>
          <cell r="AB2409" t="str">
            <v>KU</v>
          </cell>
        </row>
        <row r="2410">
          <cell r="I2410" t="str">
            <v>Pedagogická fakulta</v>
          </cell>
          <cell r="AB2410" t="str">
            <v>KU</v>
          </cell>
        </row>
        <row r="2411">
          <cell r="I2411" t="str">
            <v>Pedagogická fakulta</v>
          </cell>
          <cell r="AB2411" t="str">
            <v>KU</v>
          </cell>
        </row>
        <row r="2412">
          <cell r="I2412" t="str">
            <v>Pedagogická fakulta</v>
          </cell>
          <cell r="AB2412" t="str">
            <v>KU</v>
          </cell>
        </row>
        <row r="2413">
          <cell r="I2413" t="str">
            <v>Pedagogická fakulta</v>
          </cell>
          <cell r="AB2413" t="str">
            <v>KU</v>
          </cell>
        </row>
        <row r="2414">
          <cell r="I2414" t="str">
            <v>Pedagogická fakulta</v>
          </cell>
          <cell r="AB2414" t="str">
            <v>KU</v>
          </cell>
        </row>
        <row r="2415">
          <cell r="I2415" t="str">
            <v>Pedagogická fakulta</v>
          </cell>
          <cell r="AB2415" t="str">
            <v>KU</v>
          </cell>
        </row>
        <row r="2416">
          <cell r="I2416" t="str">
            <v>Pedagogická fakulta</v>
          </cell>
          <cell r="AB2416" t="str">
            <v>KU</v>
          </cell>
        </row>
        <row r="2417">
          <cell r="I2417" t="str">
            <v>Pedagogická fakulta</v>
          </cell>
          <cell r="AB2417" t="str">
            <v>KU</v>
          </cell>
        </row>
        <row r="2418">
          <cell r="I2418" t="str">
            <v>Pedagogická fakulta</v>
          </cell>
          <cell r="AB2418" t="str">
            <v>KU</v>
          </cell>
        </row>
        <row r="2419">
          <cell r="I2419" t="str">
            <v>Pedagogická fakulta</v>
          </cell>
          <cell r="AB2419" t="str">
            <v>KU</v>
          </cell>
        </row>
        <row r="2420">
          <cell r="I2420" t="str">
            <v>Pedagogická fakulta</v>
          </cell>
          <cell r="AB2420" t="str">
            <v>KU</v>
          </cell>
        </row>
        <row r="2421">
          <cell r="I2421" t="str">
            <v>Pedagogická fakulta</v>
          </cell>
          <cell r="AB2421" t="str">
            <v>KU</v>
          </cell>
        </row>
        <row r="2422">
          <cell r="I2422" t="str">
            <v>Pedagogická fakulta</v>
          </cell>
          <cell r="AB2422" t="str">
            <v>KU</v>
          </cell>
        </row>
        <row r="2423">
          <cell r="I2423" t="str">
            <v>Filozofická fakulta</v>
          </cell>
          <cell r="AB2423" t="str">
            <v>UK</v>
          </cell>
        </row>
        <row r="2424">
          <cell r="I2424" t="str">
            <v>Filozofická fakulta</v>
          </cell>
          <cell r="AB2424" t="str">
            <v>UK</v>
          </cell>
        </row>
        <row r="2425">
          <cell r="I2425" t="str">
            <v>Filozofická fakulta</v>
          </cell>
          <cell r="AB2425" t="str">
            <v>UK</v>
          </cell>
        </row>
        <row r="2426">
          <cell r="I2426" t="str">
            <v>Filozofická fakulta</v>
          </cell>
          <cell r="AB2426" t="str">
            <v>UK</v>
          </cell>
        </row>
        <row r="2427">
          <cell r="I2427" t="str">
            <v>Filozofická fakulta</v>
          </cell>
          <cell r="AB2427" t="str">
            <v>UK</v>
          </cell>
        </row>
        <row r="2428">
          <cell r="I2428" t="str">
            <v>Filozofická fakulta</v>
          </cell>
          <cell r="AB2428" t="str">
            <v>UK</v>
          </cell>
        </row>
        <row r="2429">
          <cell r="I2429" t="str">
            <v>Filozofická fakulta</v>
          </cell>
          <cell r="AB2429" t="str">
            <v>UK</v>
          </cell>
        </row>
        <row r="2430">
          <cell r="I2430" t="str">
            <v>Filozofická fakulta</v>
          </cell>
          <cell r="AB2430" t="str">
            <v>UK</v>
          </cell>
        </row>
        <row r="2431">
          <cell r="I2431" t="str">
            <v>Filozofická fakulta</v>
          </cell>
          <cell r="AB2431" t="str">
            <v>UK</v>
          </cell>
        </row>
        <row r="2432">
          <cell r="I2432" t="str">
            <v>Filozofická fakulta</v>
          </cell>
          <cell r="AB2432" t="str">
            <v>UK</v>
          </cell>
        </row>
        <row r="2433">
          <cell r="I2433" t="str">
            <v>Filozofická fakulta</v>
          </cell>
          <cell r="AB2433" t="str">
            <v>UK</v>
          </cell>
        </row>
        <row r="2434">
          <cell r="I2434" t="str">
            <v>Filozofická fakulta</v>
          </cell>
          <cell r="AB2434" t="str">
            <v>UK</v>
          </cell>
        </row>
        <row r="2435">
          <cell r="I2435" t="str">
            <v>Filozofická fakulta</v>
          </cell>
          <cell r="AB2435" t="str">
            <v>UK</v>
          </cell>
        </row>
        <row r="2436">
          <cell r="I2436" t="str">
            <v>Filozofická fakulta</v>
          </cell>
          <cell r="AB2436" t="str">
            <v>UK</v>
          </cell>
        </row>
        <row r="2437">
          <cell r="I2437" t="str">
            <v>Filozofická fakulta</v>
          </cell>
          <cell r="AB2437" t="str">
            <v>UK</v>
          </cell>
        </row>
        <row r="2438">
          <cell r="I2438" t="str">
            <v>Filozofická fakulta</v>
          </cell>
          <cell r="AB2438" t="str">
            <v>UK</v>
          </cell>
        </row>
        <row r="2439">
          <cell r="I2439" t="str">
            <v>Farmaceutická fakulta</v>
          </cell>
          <cell r="AB2439" t="str">
            <v>UK</v>
          </cell>
        </row>
        <row r="2440">
          <cell r="I2440" t="str">
            <v>Farmaceutická fakulta</v>
          </cell>
          <cell r="AB2440" t="str">
            <v>UK</v>
          </cell>
        </row>
        <row r="2441">
          <cell r="I2441" t="str">
            <v>Fakulta managementu</v>
          </cell>
          <cell r="AB2441" t="str">
            <v>UK</v>
          </cell>
        </row>
        <row r="2442">
          <cell r="I2442" t="str">
            <v>Pedagogická fakulta</v>
          </cell>
          <cell r="AB2442" t="str">
            <v>UK</v>
          </cell>
        </row>
        <row r="2443">
          <cell r="I2443" t="str">
            <v>Pedagogická fakulta</v>
          </cell>
          <cell r="AB2443" t="str">
            <v>UK</v>
          </cell>
        </row>
        <row r="2444">
          <cell r="I2444" t="str">
            <v>Pedagogická fakulta</v>
          </cell>
          <cell r="AB2444" t="str">
            <v>UK</v>
          </cell>
        </row>
        <row r="2445">
          <cell r="I2445" t="str">
            <v>Pedagogická fakulta</v>
          </cell>
          <cell r="AB2445" t="str">
            <v>UK</v>
          </cell>
        </row>
        <row r="2446">
          <cell r="I2446" t="str">
            <v>Pedagogická fakulta</v>
          </cell>
          <cell r="AB2446" t="str">
            <v>UK</v>
          </cell>
        </row>
        <row r="2447">
          <cell r="I2447" t="str">
            <v>Filozofická fakulta</v>
          </cell>
          <cell r="AB2447" t="str">
            <v>UCM</v>
          </cell>
        </row>
        <row r="2448">
          <cell r="I2448" t="str">
            <v>Filozofická fakulta</v>
          </cell>
          <cell r="AB2448" t="str">
            <v>UCM</v>
          </cell>
        </row>
        <row r="2449">
          <cell r="I2449" t="str">
            <v>Fakulta prírodných vied</v>
          </cell>
          <cell r="AB2449" t="str">
            <v>UCM</v>
          </cell>
        </row>
        <row r="2450">
          <cell r="I2450" t="str">
            <v>Filozofická fakulta</v>
          </cell>
          <cell r="AB2450" t="str">
            <v>UCM</v>
          </cell>
        </row>
        <row r="2451">
          <cell r="I2451" t="str">
            <v>Filozofická fakulta</v>
          </cell>
          <cell r="AB2451" t="str">
            <v>UCM</v>
          </cell>
        </row>
        <row r="2452">
          <cell r="I2452" t="str">
            <v>Filozofická fakulta</v>
          </cell>
          <cell r="AB2452" t="str">
            <v>UCM</v>
          </cell>
        </row>
        <row r="2453">
          <cell r="I2453" t="str">
            <v>Fakulta masmediálnej komunikácie</v>
          </cell>
          <cell r="AB2453" t="str">
            <v>UCM</v>
          </cell>
        </row>
        <row r="2454">
          <cell r="I2454" t="str">
            <v>Fakulta masmediálnej komunikácie</v>
          </cell>
          <cell r="AB2454" t="str">
            <v>UCM</v>
          </cell>
        </row>
        <row r="2455">
          <cell r="I2455" t="str">
            <v>Filozofická fakulta</v>
          </cell>
          <cell r="AB2455" t="str">
            <v>UCM</v>
          </cell>
        </row>
        <row r="2456">
          <cell r="I2456" t="str">
            <v>Materiálovotechnologická fakulta so sídlom v Trnave</v>
          </cell>
          <cell r="AB2456" t="str">
            <v>STU</v>
          </cell>
        </row>
        <row r="2457">
          <cell r="I2457" t="str">
            <v>Materiálovotechnologická fakulta so sídlom v Trnave</v>
          </cell>
          <cell r="AB2457" t="str">
            <v>STU</v>
          </cell>
        </row>
        <row r="2458">
          <cell r="I2458" t="str">
            <v>Fakulta chemickej a potravinárskej technológie</v>
          </cell>
          <cell r="AB2458" t="str">
            <v>STU</v>
          </cell>
        </row>
        <row r="2459">
          <cell r="I2459" t="str">
            <v>Stavebná fakulta</v>
          </cell>
          <cell r="AB2459" t="str">
            <v>STU</v>
          </cell>
        </row>
        <row r="2460">
          <cell r="I2460" t="str">
            <v>Strojnícka fakulta</v>
          </cell>
          <cell r="AB2460" t="str">
            <v>STU</v>
          </cell>
        </row>
        <row r="2461">
          <cell r="I2461">
            <v>0</v>
          </cell>
          <cell r="AB2461" t="str">
            <v>STU</v>
          </cell>
        </row>
        <row r="2462">
          <cell r="I2462" t="str">
            <v>Fakulta elektrotechniky a informatiky</v>
          </cell>
          <cell r="AB2462" t="str">
            <v>STU</v>
          </cell>
        </row>
        <row r="2463">
          <cell r="I2463" t="str">
            <v>Fakulta chemickej a potravinárskej technológie</v>
          </cell>
          <cell r="AB2463" t="str">
            <v>STU</v>
          </cell>
        </row>
        <row r="2464">
          <cell r="I2464" t="str">
            <v>Fakulta chemickej a potravinárskej technológie</v>
          </cell>
          <cell r="AB2464" t="str">
            <v>STU</v>
          </cell>
        </row>
        <row r="2465">
          <cell r="I2465" t="str">
            <v>Fakulta elektrotechniky a informatiky</v>
          </cell>
          <cell r="AB2465" t="str">
            <v>STU</v>
          </cell>
        </row>
        <row r="2466">
          <cell r="I2466" t="str">
            <v>Strojnícka fakulta</v>
          </cell>
          <cell r="AB2466" t="str">
            <v>STU</v>
          </cell>
        </row>
        <row r="2467">
          <cell r="I2467" t="str">
            <v>Strojnícka fakulta</v>
          </cell>
          <cell r="AB2467" t="str">
            <v>STU</v>
          </cell>
        </row>
        <row r="2468">
          <cell r="I2468" t="str">
            <v>Stavebná fakulta</v>
          </cell>
          <cell r="AB2468" t="str">
            <v>STU</v>
          </cell>
        </row>
        <row r="2469">
          <cell r="I2469" t="str">
            <v>Stavebná fakulta</v>
          </cell>
          <cell r="AB2469" t="str">
            <v>STU</v>
          </cell>
        </row>
        <row r="2470">
          <cell r="I2470" t="str">
            <v>Fakulta chemickej a potravinárskej technológie</v>
          </cell>
          <cell r="AB2470" t="str">
            <v>STU</v>
          </cell>
        </row>
        <row r="2471">
          <cell r="I2471" t="str">
            <v>Fakulta chemickej a potravinárskej technológie</v>
          </cell>
          <cell r="AB2471" t="str">
            <v>STU</v>
          </cell>
        </row>
        <row r="2472">
          <cell r="I2472" t="str">
            <v>Strojnícka fakulta</v>
          </cell>
          <cell r="AB2472" t="str">
            <v>STU</v>
          </cell>
        </row>
        <row r="2473">
          <cell r="I2473" t="str">
            <v>Stavebná fakulta</v>
          </cell>
          <cell r="AB2473" t="str">
            <v>STU</v>
          </cell>
        </row>
        <row r="2474">
          <cell r="I2474" t="str">
            <v>Stavebná fakulta</v>
          </cell>
          <cell r="AB2474" t="str">
            <v>STU</v>
          </cell>
        </row>
        <row r="2475">
          <cell r="I2475" t="str">
            <v>Lesnícka fakulta</v>
          </cell>
          <cell r="AB2475" t="str">
            <v>TUZVO</v>
          </cell>
        </row>
        <row r="2476">
          <cell r="I2476" t="str">
            <v>Lesnícka fakulta</v>
          </cell>
          <cell r="AB2476" t="str">
            <v>TUZVO</v>
          </cell>
        </row>
        <row r="2477">
          <cell r="I2477" t="str">
            <v>Fakulta techniky</v>
          </cell>
          <cell r="AB2477" t="str">
            <v>TUZVO</v>
          </cell>
        </row>
        <row r="2478">
          <cell r="I2478" t="str">
            <v>Lesnícka fakulta</v>
          </cell>
          <cell r="AB2478" t="str">
            <v>TUZVO</v>
          </cell>
        </row>
        <row r="2479">
          <cell r="I2479" t="str">
            <v>Lesnícka fakulta</v>
          </cell>
          <cell r="AB2479" t="str">
            <v>TUZVO</v>
          </cell>
        </row>
        <row r="2480">
          <cell r="I2480" t="str">
            <v>Drevárska fakulta</v>
          </cell>
          <cell r="AB2480" t="str">
            <v>TUZVO</v>
          </cell>
        </row>
        <row r="2481">
          <cell r="I2481" t="str">
            <v>Drevárska fakulta</v>
          </cell>
          <cell r="AB2481" t="str">
            <v>TUZVO</v>
          </cell>
        </row>
        <row r="2482">
          <cell r="I2482" t="str">
            <v>Drevárska fakulta</v>
          </cell>
          <cell r="AB2482" t="str">
            <v>TUZVO</v>
          </cell>
        </row>
        <row r="2483">
          <cell r="I2483" t="str">
            <v>Fakulta ekológie a environmentalistiky</v>
          </cell>
          <cell r="AB2483" t="str">
            <v>TUZVO</v>
          </cell>
        </row>
        <row r="2484">
          <cell r="I2484" t="str">
            <v>Fakulta ekológie a environmentalistiky</v>
          </cell>
          <cell r="AB2484" t="str">
            <v>TUZVO</v>
          </cell>
        </row>
        <row r="2485">
          <cell r="I2485">
            <v>0</v>
          </cell>
          <cell r="AB2485" t="str">
            <v>TUZVO</v>
          </cell>
        </row>
        <row r="2486">
          <cell r="I2486" t="str">
            <v>Drevárska fakulta</v>
          </cell>
          <cell r="AB2486" t="str">
            <v>TUZVO</v>
          </cell>
        </row>
        <row r="2487">
          <cell r="I2487" t="str">
            <v>Drevárska fakulta</v>
          </cell>
          <cell r="AB2487" t="str">
            <v>TUZVO</v>
          </cell>
        </row>
        <row r="2488">
          <cell r="I2488" t="str">
            <v>Fakulta ekológie a environmentalistiky</v>
          </cell>
          <cell r="AB2488" t="str">
            <v>TUZVO</v>
          </cell>
        </row>
        <row r="2489">
          <cell r="I2489" t="str">
            <v>Pedagogická fakulta</v>
          </cell>
          <cell r="AB2489" t="str">
            <v>UJS</v>
          </cell>
        </row>
        <row r="2490">
          <cell r="I2490" t="str">
            <v>Pedagogická fakulta</v>
          </cell>
          <cell r="AB2490" t="str">
            <v>UJS</v>
          </cell>
        </row>
        <row r="2491">
          <cell r="I2491" t="str">
            <v>Pedagogická fakulta</v>
          </cell>
          <cell r="AB2491" t="str">
            <v>UJS</v>
          </cell>
        </row>
        <row r="2492">
          <cell r="I2492" t="str">
            <v>Pedagogická fakulta</v>
          </cell>
          <cell r="AB2492" t="str">
            <v>UJS</v>
          </cell>
        </row>
        <row r="2493">
          <cell r="I2493" t="str">
            <v>Pedagogická fakulta</v>
          </cell>
          <cell r="AB2493" t="str">
            <v>UJS</v>
          </cell>
        </row>
        <row r="2494">
          <cell r="I2494" t="str">
            <v>Pedagogická fakulta</v>
          </cell>
          <cell r="AB2494" t="str">
            <v>UJS</v>
          </cell>
        </row>
        <row r="2495">
          <cell r="I2495" t="str">
            <v>Reformovaná teologická fakulta</v>
          </cell>
          <cell r="AB2495" t="str">
            <v>UJS</v>
          </cell>
        </row>
        <row r="2496">
          <cell r="I2496" t="str">
            <v>Pedagogická fakulta</v>
          </cell>
          <cell r="AB2496" t="str">
            <v>UJS</v>
          </cell>
        </row>
        <row r="2497">
          <cell r="I2497" t="str">
            <v>Pedagogická fakulta</v>
          </cell>
          <cell r="AB2497" t="str">
            <v>UJS</v>
          </cell>
        </row>
        <row r="2498">
          <cell r="I2498" t="str">
            <v>Pedagogická fakulta</v>
          </cell>
          <cell r="AB2498" t="str">
            <v>UJS</v>
          </cell>
        </row>
        <row r="2499">
          <cell r="I2499" t="str">
            <v>Reformovaná teologická fakulta</v>
          </cell>
          <cell r="AB2499" t="str">
            <v>UJS</v>
          </cell>
        </row>
        <row r="2500">
          <cell r="I2500" t="str">
            <v>Reformovaná teologická fakulta</v>
          </cell>
          <cell r="AB2500" t="str">
            <v>UJS</v>
          </cell>
        </row>
        <row r="2501">
          <cell r="I2501" t="str">
            <v>Reformovaná teologická fakulta</v>
          </cell>
          <cell r="AB2501" t="str">
            <v>UJS</v>
          </cell>
        </row>
        <row r="2502">
          <cell r="I2502" t="str">
            <v>Fakulta masmediálnej komunikácie</v>
          </cell>
          <cell r="AB2502" t="str">
            <v>UCM</v>
          </cell>
        </row>
        <row r="2503">
          <cell r="I2503" t="str">
            <v>Fakulta masmediálnej komunikácie</v>
          </cell>
          <cell r="AB2503" t="str">
            <v>UCM</v>
          </cell>
        </row>
        <row r="2504">
          <cell r="I2504" t="str">
            <v>Fakulta prírodných vied</v>
          </cell>
          <cell r="AB2504" t="str">
            <v>UCM</v>
          </cell>
        </row>
        <row r="2505">
          <cell r="I2505" t="str">
            <v>Fakulta masmediálnej komunikácie</v>
          </cell>
          <cell r="AB2505" t="str">
            <v>UCM</v>
          </cell>
        </row>
        <row r="2506">
          <cell r="I2506" t="str">
            <v>Pedagogická fakulta</v>
          </cell>
          <cell r="AB2506" t="str">
            <v>UK</v>
          </cell>
        </row>
        <row r="2507">
          <cell r="I2507" t="str">
            <v>Fakulta sociálnych štúdií</v>
          </cell>
          <cell r="AB2507" t="str">
            <v>Danubius</v>
          </cell>
        </row>
        <row r="2508">
          <cell r="I2508" t="str">
            <v>Fakulta verejnej politiky a verejnej správy</v>
          </cell>
          <cell r="AB2508" t="str">
            <v>Danubius</v>
          </cell>
        </row>
        <row r="2509">
          <cell r="I2509" t="str">
            <v>Fakulta prírodných vied</v>
          </cell>
          <cell r="AB2509" t="str">
            <v>UMB</v>
          </cell>
        </row>
        <row r="2510">
          <cell r="I2510" t="str">
            <v>Fakulta agrobiológie a potravinových zdrojov</v>
          </cell>
          <cell r="AB2510" t="str">
            <v>SPU</v>
          </cell>
        </row>
        <row r="2511">
          <cell r="I2511" t="str">
            <v>Fakulta managementu</v>
          </cell>
          <cell r="AB2511" t="str">
            <v>UK</v>
          </cell>
        </row>
        <row r="2512">
          <cell r="I2512" t="str">
            <v>Fakulta sociálnych a ekonomických vied</v>
          </cell>
          <cell r="AB2512" t="str">
            <v>UK</v>
          </cell>
        </row>
        <row r="2513">
          <cell r="I2513" t="str">
            <v>Filozofická fakulta</v>
          </cell>
          <cell r="AB2513" t="str">
            <v>UK</v>
          </cell>
        </row>
        <row r="2514">
          <cell r="I2514" t="str">
            <v>Fakulta telesnej výchovy a športu</v>
          </cell>
          <cell r="AB2514" t="str">
            <v>UK</v>
          </cell>
        </row>
        <row r="2515">
          <cell r="I2515" t="str">
            <v>Fakulta telesnej výchovy a športu</v>
          </cell>
          <cell r="AB2515" t="str">
            <v>UK</v>
          </cell>
        </row>
        <row r="2516">
          <cell r="I2516" t="str">
            <v>Fakulta telesnej výchovy a športu</v>
          </cell>
          <cell r="AB2516" t="str">
            <v>UK</v>
          </cell>
        </row>
        <row r="2517">
          <cell r="I2517" t="str">
            <v>Fakulta telesnej výchovy a športu</v>
          </cell>
          <cell r="AB2517" t="str">
            <v>UK</v>
          </cell>
        </row>
        <row r="2518">
          <cell r="I2518" t="str">
            <v>Fakulta bezpečnostného inžinierstva</v>
          </cell>
          <cell r="AB2518" t="str">
            <v>ŽU</v>
          </cell>
        </row>
        <row r="2519">
          <cell r="I2519" t="str">
            <v>Fakulta humanitných vied</v>
          </cell>
          <cell r="AB2519" t="str">
            <v>ŽU</v>
          </cell>
        </row>
        <row r="2520">
          <cell r="I2520" t="str">
            <v>Fakulta elektrotechniky a informačných technológií</v>
          </cell>
          <cell r="AB2520" t="str">
            <v>ŽU</v>
          </cell>
        </row>
        <row r="2521">
          <cell r="I2521" t="str">
            <v>Fakulta bezpečnostného inžinierstva</v>
          </cell>
          <cell r="AB2521" t="str">
            <v>ŽU</v>
          </cell>
        </row>
        <row r="2522">
          <cell r="I2522" t="str">
            <v>Fakulta bezpečnostného inžinierstva</v>
          </cell>
          <cell r="AB2522" t="str">
            <v>ŽU</v>
          </cell>
        </row>
        <row r="2523">
          <cell r="I2523" t="str">
            <v>Fakulta elektrotechniky a informačných technológií</v>
          </cell>
          <cell r="AB2523" t="str">
            <v>ŽU</v>
          </cell>
        </row>
        <row r="2524">
          <cell r="I2524" t="str">
            <v>Stavebná fakulta</v>
          </cell>
          <cell r="AB2524" t="str">
            <v>ŽU</v>
          </cell>
        </row>
        <row r="2525">
          <cell r="I2525" t="str">
            <v>Fakulta prevádzky a ekonomiky dopravy a spojov</v>
          </cell>
          <cell r="AB2525" t="str">
            <v>ŽU</v>
          </cell>
        </row>
        <row r="2526">
          <cell r="I2526" t="str">
            <v>Fakulta bezpečnostného inžinierstva</v>
          </cell>
          <cell r="AB2526" t="str">
            <v>ŽU</v>
          </cell>
        </row>
        <row r="2527">
          <cell r="I2527" t="str">
            <v>Fakulta prevádzky a ekonomiky dopravy a spojov</v>
          </cell>
          <cell r="AB2527" t="str">
            <v>ŽU</v>
          </cell>
        </row>
        <row r="2528">
          <cell r="I2528" t="str">
            <v>Stavebná fakulta</v>
          </cell>
          <cell r="AB2528" t="str">
            <v>ŽU</v>
          </cell>
        </row>
        <row r="2529">
          <cell r="I2529" t="str">
            <v>Fakulta prevádzky a ekonomiky dopravy a spojov</v>
          </cell>
          <cell r="AB2529" t="str">
            <v>ŽU</v>
          </cell>
        </row>
        <row r="2530">
          <cell r="I2530" t="str">
            <v>Fakulta elektrotechniky a informačných technológií</v>
          </cell>
          <cell r="AB2530" t="str">
            <v>ŽU</v>
          </cell>
        </row>
        <row r="2531">
          <cell r="I2531" t="str">
            <v>Fakulta prevádzky a ekonomiky dopravy a spojov</v>
          </cell>
          <cell r="AB2531" t="str">
            <v>ŽU</v>
          </cell>
        </row>
        <row r="2532">
          <cell r="I2532" t="str">
            <v>Fakulta elektrotechniky a informačných technológií</v>
          </cell>
          <cell r="AB2532" t="str">
            <v>ŽU</v>
          </cell>
        </row>
        <row r="2533">
          <cell r="I2533" t="str">
            <v>Fakulta elektrotechniky a informačných technológií</v>
          </cell>
          <cell r="AB2533" t="str">
            <v>ŽU</v>
          </cell>
        </row>
        <row r="2534">
          <cell r="I2534" t="str">
            <v>Fakulta riadenia a informatiky</v>
          </cell>
          <cell r="AB2534" t="str">
            <v>ŽU</v>
          </cell>
        </row>
        <row r="2535">
          <cell r="I2535" t="str">
            <v>Strojnícka fakulta</v>
          </cell>
          <cell r="AB2535" t="str">
            <v>ŽU</v>
          </cell>
        </row>
        <row r="2536">
          <cell r="I2536" t="str">
            <v>Strojnícka fakulta</v>
          </cell>
          <cell r="AB2536" t="str">
            <v>ŽU</v>
          </cell>
        </row>
        <row r="2537">
          <cell r="I2537" t="str">
            <v>Fakulta prevádzky a ekonomiky dopravy a spojov</v>
          </cell>
          <cell r="AB2537" t="str">
            <v>ŽU</v>
          </cell>
        </row>
        <row r="2538">
          <cell r="I2538" t="str">
            <v>Fakulta bezpečnostného inžinierstva</v>
          </cell>
          <cell r="AB2538" t="str">
            <v>ŽU</v>
          </cell>
        </row>
        <row r="2539">
          <cell r="I2539" t="str">
            <v>Strojnícka fakulta</v>
          </cell>
          <cell r="AB2539" t="str">
            <v>ŽU</v>
          </cell>
        </row>
        <row r="2540">
          <cell r="I2540">
            <v>0</v>
          </cell>
          <cell r="AB2540" t="str">
            <v>ŽU</v>
          </cell>
        </row>
        <row r="2541">
          <cell r="I2541" t="str">
            <v>Strojnícka fakulta</v>
          </cell>
          <cell r="AB2541" t="str">
            <v>ŽU</v>
          </cell>
        </row>
        <row r="2542">
          <cell r="I2542" t="str">
            <v>Fakulta humanitných vied</v>
          </cell>
          <cell r="AB2542" t="str">
            <v>ŽU</v>
          </cell>
        </row>
        <row r="2543">
          <cell r="I2543" t="str">
            <v>Fakulta elektrotechniky a informačných technológií</v>
          </cell>
          <cell r="AB2543" t="str">
            <v>ŽU</v>
          </cell>
        </row>
        <row r="2544">
          <cell r="I2544" t="str">
            <v>Fakulta bezpečnostného inžinierstva</v>
          </cell>
          <cell r="AB2544" t="str">
            <v>ŽU</v>
          </cell>
        </row>
        <row r="2545">
          <cell r="I2545" t="str">
            <v>Strojnícka fakulta</v>
          </cell>
          <cell r="AB2545" t="str">
            <v>ŽU</v>
          </cell>
        </row>
        <row r="2546">
          <cell r="I2546" t="str">
            <v>Fakulta elektrotechniky a informačných technológií</v>
          </cell>
          <cell r="AB2546" t="str">
            <v>ŽU</v>
          </cell>
        </row>
        <row r="2547">
          <cell r="I2547" t="str">
            <v>Fakulta prevádzky a ekonomiky dopravy a spojov</v>
          </cell>
          <cell r="AB2547" t="str">
            <v>ŽU</v>
          </cell>
        </row>
        <row r="2548">
          <cell r="I2548">
            <v>0</v>
          </cell>
          <cell r="AB2548" t="str">
            <v>Svš-Skal</v>
          </cell>
        </row>
        <row r="2549">
          <cell r="I2549">
            <v>0</v>
          </cell>
          <cell r="AB2549" t="str">
            <v>Svš-Skal</v>
          </cell>
        </row>
        <row r="2550">
          <cell r="I2550">
            <v>0</v>
          </cell>
          <cell r="AB2550" t="str">
            <v>Svš-Skal</v>
          </cell>
        </row>
        <row r="2551">
          <cell r="I2551">
            <v>0</v>
          </cell>
          <cell r="AB2551" t="str">
            <v>Svš-Skal</v>
          </cell>
        </row>
        <row r="2552">
          <cell r="I2552" t="str">
            <v>Divadelná fakulta</v>
          </cell>
          <cell r="AB2552" t="str">
            <v>VŠMU</v>
          </cell>
        </row>
        <row r="2553">
          <cell r="I2553" t="str">
            <v>Hudobná a tanečná fakulta</v>
          </cell>
          <cell r="AB2553" t="str">
            <v>VŠMU</v>
          </cell>
        </row>
        <row r="2554">
          <cell r="I2554" t="str">
            <v>Hudobná a tanečná fakulta</v>
          </cell>
          <cell r="AB2554" t="str">
            <v>VŠMU</v>
          </cell>
        </row>
        <row r="2555">
          <cell r="I2555" t="str">
            <v>Hudobná a tanečná fakulta</v>
          </cell>
          <cell r="AB2555" t="str">
            <v>VŠMU</v>
          </cell>
        </row>
        <row r="2556">
          <cell r="I2556" t="str">
            <v>Filmová a televízna fakulta</v>
          </cell>
          <cell r="AB2556" t="str">
            <v>VŠMU</v>
          </cell>
        </row>
        <row r="2557">
          <cell r="I2557" t="str">
            <v>Filmová a televízna fakulta</v>
          </cell>
          <cell r="AB2557" t="str">
            <v>VŠMU</v>
          </cell>
        </row>
        <row r="2558">
          <cell r="I2558" t="str">
            <v>Filmová a televízna fakulta</v>
          </cell>
          <cell r="AB2558" t="str">
            <v>VŠMU</v>
          </cell>
        </row>
        <row r="2559">
          <cell r="I2559" t="str">
            <v>Divadelná fakulta</v>
          </cell>
          <cell r="AB2559" t="str">
            <v>VŠMU</v>
          </cell>
        </row>
        <row r="2560">
          <cell r="I2560" t="str">
            <v>Divadelná fakulta</v>
          </cell>
          <cell r="AB2560" t="str">
            <v>VŠMU</v>
          </cell>
        </row>
        <row r="2561">
          <cell r="I2561" t="str">
            <v>Hudobná a tanečná fakulta</v>
          </cell>
          <cell r="AB2561" t="str">
            <v>VŠMU</v>
          </cell>
        </row>
        <row r="2562">
          <cell r="I2562" t="str">
            <v>Divadelná fakulta</v>
          </cell>
          <cell r="AB2562" t="str">
            <v>VŠMU</v>
          </cell>
        </row>
        <row r="2563">
          <cell r="I2563" t="str">
            <v>Filmová a televízna fakulta</v>
          </cell>
          <cell r="AB2563" t="str">
            <v>VŠMU</v>
          </cell>
        </row>
        <row r="2564">
          <cell r="I2564" t="str">
            <v>Divadelná fakulta</v>
          </cell>
          <cell r="AB2564" t="str">
            <v>VŠMU</v>
          </cell>
        </row>
        <row r="2565">
          <cell r="I2565" t="str">
            <v>Divadelná fakulta</v>
          </cell>
          <cell r="AB2565" t="str">
            <v>VŠMU</v>
          </cell>
        </row>
        <row r="2566">
          <cell r="I2566" t="str">
            <v>Hudobná a tanečná fakulta</v>
          </cell>
          <cell r="AB2566" t="str">
            <v>VŠMU</v>
          </cell>
        </row>
        <row r="2567">
          <cell r="I2567">
            <v>0</v>
          </cell>
          <cell r="AB2567" t="str">
            <v>VŠVU</v>
          </cell>
        </row>
        <row r="2568">
          <cell r="I2568">
            <v>0</v>
          </cell>
          <cell r="AB2568" t="str">
            <v>VŠVU</v>
          </cell>
        </row>
        <row r="2569">
          <cell r="I2569">
            <v>0</v>
          </cell>
          <cell r="AB2569" t="str">
            <v>VŠVU</v>
          </cell>
        </row>
        <row r="2570">
          <cell r="I2570">
            <v>0</v>
          </cell>
          <cell r="AB2570" t="str">
            <v>VŠVU</v>
          </cell>
        </row>
        <row r="2571">
          <cell r="I2571">
            <v>0</v>
          </cell>
          <cell r="AB2571" t="str">
            <v>VŠVU</v>
          </cell>
        </row>
        <row r="2572">
          <cell r="I2572">
            <v>0</v>
          </cell>
          <cell r="AB2572" t="str">
            <v>VŠVU</v>
          </cell>
        </row>
        <row r="2573">
          <cell r="I2573">
            <v>0</v>
          </cell>
          <cell r="AB2573" t="str">
            <v>VŠVU</v>
          </cell>
        </row>
        <row r="2574">
          <cell r="I2574">
            <v>0</v>
          </cell>
          <cell r="AB2574" t="str">
            <v>VŠVU</v>
          </cell>
        </row>
        <row r="2575">
          <cell r="I2575">
            <v>0</v>
          </cell>
          <cell r="AB2575" t="str">
            <v>VŠVU</v>
          </cell>
        </row>
        <row r="2576">
          <cell r="I2576" t="str">
            <v>Fakulta prírodných vied</v>
          </cell>
          <cell r="AB2576" t="str">
            <v>UMB</v>
          </cell>
        </row>
        <row r="2577">
          <cell r="I2577">
            <v>0</v>
          </cell>
          <cell r="AB2577" t="str">
            <v>DTI</v>
          </cell>
        </row>
        <row r="2578">
          <cell r="I2578" t="str">
            <v>Lekárska fakulta</v>
          </cell>
          <cell r="AB2578" t="str">
            <v>UK</v>
          </cell>
        </row>
        <row r="2579">
          <cell r="I2579">
            <v>0</v>
          </cell>
          <cell r="AB2579" t="str">
            <v>VSZSP-Alžbety</v>
          </cell>
        </row>
        <row r="2580">
          <cell r="I2580">
            <v>0</v>
          </cell>
          <cell r="AB2580" t="str">
            <v>VSZSP-Alžbety</v>
          </cell>
        </row>
        <row r="2581">
          <cell r="I2581">
            <v>0</v>
          </cell>
          <cell r="AB2581" t="str">
            <v>ISM</v>
          </cell>
        </row>
        <row r="2582">
          <cell r="I2582">
            <v>0</v>
          </cell>
          <cell r="AB2582" t="str">
            <v>UVLF</v>
          </cell>
        </row>
        <row r="2583">
          <cell r="I2583" t="str">
            <v>Teologická fakulta v Košiciach</v>
          </cell>
          <cell r="AB2583" t="str">
            <v>KU</v>
          </cell>
        </row>
        <row r="2584">
          <cell r="I2584" t="str">
            <v>Pedagogická fakulta</v>
          </cell>
          <cell r="AB2584" t="str">
            <v>KU</v>
          </cell>
        </row>
        <row r="2585">
          <cell r="I2585" t="str">
            <v>Ekonomická fakulta</v>
          </cell>
          <cell r="AB2585" t="str">
            <v>TUKE</v>
          </cell>
        </row>
        <row r="2586">
          <cell r="I2586">
            <v>0</v>
          </cell>
          <cell r="AB2586" t="str">
            <v>VSM-Trenčin</v>
          </cell>
        </row>
        <row r="2587">
          <cell r="I2587" t="str">
            <v>Filozofická fakulta</v>
          </cell>
          <cell r="AB2587" t="str">
            <v>PU</v>
          </cell>
        </row>
        <row r="2588">
          <cell r="I2588" t="str">
            <v>Filozofická fakulta</v>
          </cell>
          <cell r="AB2588" t="str">
            <v>PU</v>
          </cell>
        </row>
        <row r="2589">
          <cell r="I2589" t="str">
            <v>Filozofická fakulta</v>
          </cell>
          <cell r="AB2589" t="str">
            <v>PU</v>
          </cell>
        </row>
        <row r="2590">
          <cell r="I2590" t="str">
            <v>Filozofická fakulta</v>
          </cell>
          <cell r="AB2590" t="str">
            <v>PU</v>
          </cell>
        </row>
        <row r="2591">
          <cell r="I2591" t="str">
            <v>Filozofická fakulta</v>
          </cell>
          <cell r="AB2591" t="str">
            <v>PU</v>
          </cell>
        </row>
        <row r="2592">
          <cell r="I2592" t="str">
            <v>Filozofická fakulta</v>
          </cell>
          <cell r="AB2592" t="str">
            <v>PU</v>
          </cell>
        </row>
        <row r="2593">
          <cell r="I2593" t="str">
            <v>Filozofická fakulta</v>
          </cell>
          <cell r="AB2593" t="str">
            <v>PU</v>
          </cell>
        </row>
        <row r="2594">
          <cell r="I2594" t="str">
            <v>Filozofická fakulta</v>
          </cell>
          <cell r="AB2594" t="str">
            <v>PU</v>
          </cell>
        </row>
        <row r="2595">
          <cell r="I2595" t="str">
            <v>Filozofická fakulta</v>
          </cell>
          <cell r="AB2595" t="str">
            <v>PU</v>
          </cell>
        </row>
        <row r="2596">
          <cell r="I2596" t="str">
            <v>Filozofická fakulta</v>
          </cell>
          <cell r="AB2596" t="str">
            <v>PU</v>
          </cell>
        </row>
        <row r="2597">
          <cell r="I2597" t="str">
            <v>Filozofická fakulta</v>
          </cell>
          <cell r="AB2597" t="str">
            <v>PU</v>
          </cell>
        </row>
        <row r="2598">
          <cell r="I2598" t="str">
            <v>Filozofická fakulta</v>
          </cell>
          <cell r="AB2598" t="str">
            <v>PU</v>
          </cell>
        </row>
        <row r="2599">
          <cell r="I2599" t="str">
            <v>Filozofická fakulta</v>
          </cell>
          <cell r="AB2599" t="str">
            <v>PU</v>
          </cell>
        </row>
        <row r="2600">
          <cell r="I2600" t="str">
            <v>Filozofická fakulta</v>
          </cell>
          <cell r="AB2600" t="str">
            <v>PU</v>
          </cell>
        </row>
        <row r="2601">
          <cell r="I2601" t="str">
            <v>Filozofická fakulta</v>
          </cell>
          <cell r="AB2601" t="str">
            <v>PU</v>
          </cell>
        </row>
        <row r="2602">
          <cell r="I2602" t="str">
            <v>Filozofická fakulta</v>
          </cell>
          <cell r="AB2602" t="str">
            <v>PU</v>
          </cell>
        </row>
        <row r="2603">
          <cell r="I2603" t="str">
            <v>Filozofická fakulta</v>
          </cell>
          <cell r="AB2603" t="str">
            <v>PU</v>
          </cell>
        </row>
        <row r="2604">
          <cell r="I2604" t="str">
            <v>Filozofická fakulta</v>
          </cell>
          <cell r="AB2604" t="str">
            <v>PU</v>
          </cell>
        </row>
        <row r="2605">
          <cell r="I2605" t="str">
            <v>Gréckokatolícka teologická fakulta</v>
          </cell>
          <cell r="AB2605" t="str">
            <v>PU</v>
          </cell>
        </row>
        <row r="2606">
          <cell r="I2606" t="str">
            <v>Gréckokatolícka teologická fakulta</v>
          </cell>
          <cell r="AB2606" t="str">
            <v>PU</v>
          </cell>
        </row>
        <row r="2607">
          <cell r="I2607" t="str">
            <v>Fakulta humanitných a prírodných vied</v>
          </cell>
          <cell r="AB2607" t="str">
            <v>PU</v>
          </cell>
        </row>
        <row r="2608">
          <cell r="I2608" t="str">
            <v>Fakulta humanitných a prírodných vied</v>
          </cell>
          <cell r="AB2608" t="str">
            <v>PU</v>
          </cell>
        </row>
        <row r="2609">
          <cell r="I2609" t="str">
            <v>Fakulta humanitných a prírodných vied</v>
          </cell>
          <cell r="AB2609" t="str">
            <v>PU</v>
          </cell>
        </row>
        <row r="2610">
          <cell r="I2610" t="str">
            <v>Fakulta humanitných a prírodných vied</v>
          </cell>
          <cell r="AB2610" t="str">
            <v>PU</v>
          </cell>
        </row>
        <row r="2611">
          <cell r="I2611" t="str">
            <v>Fakulta humanitných a prírodných vied</v>
          </cell>
          <cell r="AB2611" t="str">
            <v>PU</v>
          </cell>
        </row>
        <row r="2612">
          <cell r="I2612" t="str">
            <v>Fakulta humanitných a prírodných vied</v>
          </cell>
          <cell r="AB2612" t="str">
            <v>PU</v>
          </cell>
        </row>
        <row r="2613">
          <cell r="I2613" t="str">
            <v>Fakulta humanitných a prírodných vied</v>
          </cell>
          <cell r="AB2613" t="str">
            <v>PU</v>
          </cell>
        </row>
        <row r="2614">
          <cell r="I2614" t="str">
            <v>Fakulta humanitných a prírodných vied</v>
          </cell>
          <cell r="AB2614" t="str">
            <v>PU</v>
          </cell>
        </row>
        <row r="2615">
          <cell r="I2615" t="str">
            <v>Fakulta humanitných a prírodných vied</v>
          </cell>
          <cell r="AB2615" t="str">
            <v>PU</v>
          </cell>
        </row>
        <row r="2616">
          <cell r="I2616" t="str">
            <v>Fakulta manažmentu</v>
          </cell>
          <cell r="AB2616" t="str">
            <v>PU</v>
          </cell>
        </row>
        <row r="2617">
          <cell r="I2617" t="str">
            <v>Pedagogická fakulta</v>
          </cell>
          <cell r="AB2617" t="str">
            <v>PU</v>
          </cell>
        </row>
        <row r="2618">
          <cell r="I2618" t="str">
            <v>Pedagogická fakulta</v>
          </cell>
          <cell r="AB2618" t="str">
            <v>PU</v>
          </cell>
        </row>
        <row r="2619">
          <cell r="I2619" t="str">
            <v>Pedagogická fakulta</v>
          </cell>
          <cell r="AB2619" t="str">
            <v>PU</v>
          </cell>
        </row>
        <row r="2620">
          <cell r="I2620" t="str">
            <v>Pedagogická fakulta</v>
          </cell>
          <cell r="AB2620" t="str">
            <v>PU</v>
          </cell>
        </row>
        <row r="2621">
          <cell r="I2621" t="str">
            <v>Pedagogická fakulta</v>
          </cell>
          <cell r="AB2621" t="str">
            <v>PU</v>
          </cell>
        </row>
        <row r="2622">
          <cell r="I2622" t="str">
            <v>Pedagogická fakulta</v>
          </cell>
          <cell r="AB2622" t="str">
            <v>PU</v>
          </cell>
        </row>
        <row r="2623">
          <cell r="I2623" t="str">
            <v>Pedagogická fakulta</v>
          </cell>
          <cell r="AB2623" t="str">
            <v>PU</v>
          </cell>
        </row>
        <row r="2624">
          <cell r="I2624" t="str">
            <v>Pedagogická fakulta</v>
          </cell>
          <cell r="AB2624" t="str">
            <v>PU</v>
          </cell>
        </row>
        <row r="2625">
          <cell r="I2625" t="str">
            <v>Pedagogická fakulta</v>
          </cell>
          <cell r="AB2625" t="str">
            <v>PU</v>
          </cell>
        </row>
        <row r="2626">
          <cell r="I2626" t="str">
            <v>Fakulta športu</v>
          </cell>
          <cell r="AB2626" t="str">
            <v>PU</v>
          </cell>
        </row>
        <row r="2627">
          <cell r="I2627" t="str">
            <v>Fakulta zdravotníckych odborov</v>
          </cell>
          <cell r="AB2627" t="str">
            <v>PU</v>
          </cell>
        </row>
        <row r="2628">
          <cell r="I2628" t="str">
            <v>Fakulta zdravotníckych odborov</v>
          </cell>
          <cell r="AB2628" t="str">
            <v>PU</v>
          </cell>
        </row>
        <row r="2629">
          <cell r="I2629" t="str">
            <v>Fakulta zdravotníckych odborov</v>
          </cell>
          <cell r="AB2629" t="str">
            <v>PU</v>
          </cell>
        </row>
        <row r="2630">
          <cell r="I2630">
            <v>0</v>
          </cell>
          <cell r="AB2630" t="str">
            <v>PU</v>
          </cell>
        </row>
        <row r="2631">
          <cell r="I2631">
            <v>0</v>
          </cell>
          <cell r="AB2631" t="str">
            <v>VSZSP-Alžbety</v>
          </cell>
        </row>
        <row r="2632">
          <cell r="I2632">
            <v>0</v>
          </cell>
          <cell r="AB2632" t="str">
            <v>VSZSP-Alžbety</v>
          </cell>
        </row>
        <row r="2633">
          <cell r="I2633">
            <v>0</v>
          </cell>
          <cell r="AB2633" t="str">
            <v>VSZSP-Alžbety</v>
          </cell>
        </row>
        <row r="2634">
          <cell r="I2634">
            <v>0</v>
          </cell>
          <cell r="AB2634" t="str">
            <v>VSZSP-Alžbety</v>
          </cell>
        </row>
        <row r="2635">
          <cell r="I2635" t="str">
            <v>Reformovaná teologická fakulta</v>
          </cell>
          <cell r="AB2635" t="str">
            <v>UJS</v>
          </cell>
        </row>
        <row r="2636">
          <cell r="I2636" t="str">
            <v>Pedagogická fakulta</v>
          </cell>
          <cell r="AB2636" t="str">
            <v>KU</v>
          </cell>
        </row>
        <row r="2637">
          <cell r="I2637" t="str">
            <v>Filozofická fakulta</v>
          </cell>
          <cell r="AB2637" t="str">
            <v>UMB</v>
          </cell>
        </row>
        <row r="2638">
          <cell r="I2638" t="str">
            <v>Fakulta sociálnych vied</v>
          </cell>
          <cell r="AB2638" t="str">
            <v>UCM</v>
          </cell>
        </row>
        <row r="2639">
          <cell r="I2639">
            <v>0</v>
          </cell>
          <cell r="AB2639" t="str">
            <v>VSZSP-Alžbety</v>
          </cell>
        </row>
        <row r="2640">
          <cell r="I2640" t="str">
            <v>Pedagogická fakulta</v>
          </cell>
          <cell r="AB2640" t="str">
            <v>UK</v>
          </cell>
        </row>
        <row r="2641">
          <cell r="I2641" t="str">
            <v>Fakulta verejnej politiky a verejnej správy</v>
          </cell>
          <cell r="AB2641" t="str">
            <v>Danubius</v>
          </cell>
        </row>
        <row r="2642">
          <cell r="I2642" t="str">
            <v>Fakulta verejnej politiky a verejnej správy</v>
          </cell>
          <cell r="AB2642" t="str">
            <v>Danubius</v>
          </cell>
        </row>
        <row r="2643">
          <cell r="I2643" t="str">
            <v>Drevárska fakulta</v>
          </cell>
          <cell r="AB2643" t="str">
            <v>TUZVO</v>
          </cell>
        </row>
        <row r="2644">
          <cell r="I2644" t="str">
            <v>Fakulta práva</v>
          </cell>
          <cell r="AB2644" t="str">
            <v>B-VšP</v>
          </cell>
        </row>
        <row r="2645">
          <cell r="I2645" t="str">
            <v>Fakulta práva</v>
          </cell>
          <cell r="AB2645" t="str">
            <v>B-VšP</v>
          </cell>
        </row>
        <row r="2646">
          <cell r="I2646" t="str">
            <v>Fakulta masmédií</v>
          </cell>
          <cell r="AB2646" t="str">
            <v>B-VšP</v>
          </cell>
        </row>
        <row r="2647">
          <cell r="I2647">
            <v>0</v>
          </cell>
          <cell r="AB2647" t="str">
            <v>TUAD</v>
          </cell>
        </row>
        <row r="2648">
          <cell r="I2648" t="str">
            <v>Strojnícka fakulta</v>
          </cell>
          <cell r="AB2648" t="str">
            <v>STU</v>
          </cell>
        </row>
        <row r="2649">
          <cell r="I2649" t="str">
            <v>Prírodovedecká fakulta</v>
          </cell>
          <cell r="AB2649" t="str">
            <v>UPJŠ</v>
          </cell>
        </row>
        <row r="2650">
          <cell r="I2650" t="str">
            <v>Fakulta práva</v>
          </cell>
          <cell r="AB2650" t="str">
            <v>B-VšP</v>
          </cell>
        </row>
        <row r="2651">
          <cell r="I2651" t="str">
            <v>Fakulta psychológie</v>
          </cell>
          <cell r="AB2651" t="str">
            <v>B-VšP</v>
          </cell>
        </row>
        <row r="2652">
          <cell r="I2652" t="str">
            <v>Fakulta práva</v>
          </cell>
          <cell r="AB2652" t="str">
            <v>B-VšP</v>
          </cell>
        </row>
        <row r="2653">
          <cell r="I2653" t="str">
            <v>Strojnícka fakulta</v>
          </cell>
          <cell r="AB2653" t="str">
            <v>TUKE</v>
          </cell>
        </row>
        <row r="2654">
          <cell r="I2654" t="str">
            <v>Strojnícka fakulta</v>
          </cell>
          <cell r="AB2654" t="str">
            <v>TUKE</v>
          </cell>
        </row>
        <row r="2655">
          <cell r="I2655" t="str">
            <v>Letecká fakulta</v>
          </cell>
          <cell r="AB2655" t="str">
            <v>TUKE</v>
          </cell>
        </row>
        <row r="2656">
          <cell r="I2656" t="str">
            <v>Fakulta prevádzky a ekonomiky dopravy a spojov</v>
          </cell>
          <cell r="AB2656" t="str">
            <v>ŽU</v>
          </cell>
        </row>
        <row r="2657">
          <cell r="I2657" t="str">
            <v>Fakulta zdravotníctva a sociálnej práce</v>
          </cell>
          <cell r="AB2657" t="str">
            <v>TVU</v>
          </cell>
        </row>
        <row r="2658">
          <cell r="I2658" t="str">
            <v>Drevárska fakulta</v>
          </cell>
          <cell r="AB2658" t="str">
            <v>TUZVO</v>
          </cell>
        </row>
        <row r="2659">
          <cell r="I2659" t="str">
            <v>Drevárska fakulta</v>
          </cell>
          <cell r="AB2659" t="str">
            <v>TUZVO</v>
          </cell>
        </row>
        <row r="2660">
          <cell r="I2660" t="str">
            <v>Právnická fakulta</v>
          </cell>
          <cell r="AB2660" t="str">
            <v>UPJŠ</v>
          </cell>
        </row>
        <row r="2661">
          <cell r="I2661" t="str">
            <v>Teologická fakulta v Košiciach</v>
          </cell>
          <cell r="AB2661" t="str">
            <v>KU</v>
          </cell>
        </row>
        <row r="2662">
          <cell r="I2662" t="str">
            <v>Teologická fakulta v Košiciach</v>
          </cell>
          <cell r="AB2662" t="str">
            <v>KU</v>
          </cell>
        </row>
        <row r="2663">
          <cell r="I2663" t="str">
            <v>Divadelná fakulta</v>
          </cell>
          <cell r="AB2663" t="str">
            <v>VŠMU</v>
          </cell>
        </row>
        <row r="2664">
          <cell r="I2664" t="str">
            <v>Filozofická fakulta</v>
          </cell>
          <cell r="AB2664" t="str">
            <v>KU</v>
          </cell>
        </row>
        <row r="2665">
          <cell r="I2665" t="str">
            <v>Fakulta biotechnológie a potravinárstva</v>
          </cell>
          <cell r="AB2665" t="str">
            <v>SPU</v>
          </cell>
        </row>
        <row r="2666">
          <cell r="I2666" t="str">
            <v>Technická fakulta</v>
          </cell>
          <cell r="AB2666" t="str">
            <v>SPU</v>
          </cell>
        </row>
        <row r="2667">
          <cell r="I2667" t="str">
            <v>Fakulta ekonomiky a manažmentu</v>
          </cell>
          <cell r="AB2667" t="str">
            <v>SPU</v>
          </cell>
        </row>
        <row r="2668">
          <cell r="I2668" t="str">
            <v>Fakulta ekonomiky a manažmentu</v>
          </cell>
          <cell r="AB2668" t="str">
            <v>SPU</v>
          </cell>
        </row>
        <row r="2669">
          <cell r="I2669" t="str">
            <v>Fakulta európskych štúdií a regionálneho rozvoja</v>
          </cell>
          <cell r="AB2669" t="str">
            <v>SPU</v>
          </cell>
        </row>
        <row r="2670">
          <cell r="I2670" t="str">
            <v>Technická fakulta</v>
          </cell>
          <cell r="AB2670" t="str">
            <v>SPU</v>
          </cell>
        </row>
        <row r="2671">
          <cell r="I2671" t="str">
            <v>Fakulta biotechnológie a potravinárstva</v>
          </cell>
          <cell r="AB2671" t="str">
            <v>SPU</v>
          </cell>
        </row>
        <row r="2672">
          <cell r="I2672" t="str">
            <v>Fakulta ekonomiky a manažmentu</v>
          </cell>
          <cell r="AB2672" t="str">
            <v>SPU</v>
          </cell>
        </row>
        <row r="2673">
          <cell r="I2673" t="str">
            <v>Fakulta európskych štúdií a regionálneho rozvoja</v>
          </cell>
          <cell r="AB2673" t="str">
            <v>SPU</v>
          </cell>
        </row>
        <row r="2674">
          <cell r="I2674" t="str">
            <v>Fakulta ekonomiky a manažmentu</v>
          </cell>
          <cell r="AB2674" t="str">
            <v>SPU</v>
          </cell>
        </row>
        <row r="2675">
          <cell r="I2675" t="str">
            <v>Fakulta európskych štúdií a regionálneho rozvoja</v>
          </cell>
          <cell r="AB2675" t="str">
            <v>SPU</v>
          </cell>
        </row>
        <row r="2676">
          <cell r="I2676" t="str">
            <v>Technická fakulta</v>
          </cell>
          <cell r="AB2676" t="str">
            <v>SPU</v>
          </cell>
        </row>
        <row r="2677">
          <cell r="I2677" t="str">
            <v>Podnikovohospodárska fakulta v Košiciach</v>
          </cell>
          <cell r="AB2677" t="str">
            <v>EU</v>
          </cell>
        </row>
        <row r="2678">
          <cell r="I2678" t="str">
            <v>Fakulta prírodných vied</v>
          </cell>
          <cell r="AB2678" t="str">
            <v>UKF</v>
          </cell>
        </row>
        <row r="2679">
          <cell r="I2679" t="str">
            <v>Fakulta chemickej a potravinárskej technológie</v>
          </cell>
          <cell r="AB2679" t="str">
            <v>STU</v>
          </cell>
        </row>
        <row r="2680">
          <cell r="I2680" t="str">
            <v>Materiálovotechnologická fakulta so sídlom v Trnave</v>
          </cell>
          <cell r="AB2680" t="str">
            <v>STU</v>
          </cell>
        </row>
        <row r="2681">
          <cell r="I2681" t="str">
            <v>Pedagogická fakulta</v>
          </cell>
          <cell r="AB2681" t="str">
            <v>KU</v>
          </cell>
        </row>
        <row r="2682">
          <cell r="I2682" t="str">
            <v>Pedagogická fakulta</v>
          </cell>
          <cell r="AB2682" t="str">
            <v>KU</v>
          </cell>
        </row>
        <row r="2683">
          <cell r="I2683" t="str">
            <v>Pedagogická fakulta</v>
          </cell>
          <cell r="AB2683" t="str">
            <v>KU</v>
          </cell>
        </row>
        <row r="2684">
          <cell r="I2684" t="str">
            <v>Ekonomická fakulta</v>
          </cell>
          <cell r="AB2684" t="str">
            <v>TUKE</v>
          </cell>
        </row>
        <row r="2685">
          <cell r="I2685" t="str">
            <v>Jesseniova lekárska fakulta v Martine</v>
          </cell>
          <cell r="AB2685" t="str">
            <v>UK</v>
          </cell>
        </row>
        <row r="2686">
          <cell r="I2686" t="str">
            <v>Teologická fakulta v Košiciach</v>
          </cell>
          <cell r="AB2686" t="str">
            <v>KU</v>
          </cell>
        </row>
        <row r="2687">
          <cell r="I2687">
            <v>0</v>
          </cell>
          <cell r="AB2687" t="str">
            <v>VSZSP-Alžbety</v>
          </cell>
        </row>
        <row r="2688">
          <cell r="I2688" t="str">
            <v>Fakulta chemickej a potravinárskej technológie</v>
          </cell>
          <cell r="AB2688" t="str">
            <v>STU</v>
          </cell>
        </row>
        <row r="2689">
          <cell r="I2689" t="str">
            <v>Stavebná fakulta</v>
          </cell>
          <cell r="AB2689" t="str">
            <v>ŽU</v>
          </cell>
        </row>
        <row r="2690">
          <cell r="I2690" t="str">
            <v>Fakulta prevádzky a ekonomiky dopravy a spojov</v>
          </cell>
          <cell r="AB2690" t="str">
            <v>ŽU</v>
          </cell>
        </row>
        <row r="2691">
          <cell r="I2691" t="str">
            <v>Stavebná fakulta</v>
          </cell>
          <cell r="AB2691" t="str">
            <v>ŽU</v>
          </cell>
        </row>
        <row r="2692">
          <cell r="I2692" t="str">
            <v>Strojnícka fakulta</v>
          </cell>
          <cell r="AB2692" t="str">
            <v>ŽU</v>
          </cell>
        </row>
        <row r="2693">
          <cell r="I2693" t="str">
            <v>Fakulta riadenia a informatiky</v>
          </cell>
          <cell r="AB2693" t="str">
            <v>ŽU</v>
          </cell>
        </row>
        <row r="2694">
          <cell r="I2694" t="str">
            <v>Fakulta riadenia a informatiky</v>
          </cell>
          <cell r="AB2694" t="str">
            <v>ŽU</v>
          </cell>
        </row>
        <row r="2695">
          <cell r="I2695" t="str">
            <v>Strojnícka fakulta</v>
          </cell>
          <cell r="AB2695" t="str">
            <v>ŽU</v>
          </cell>
        </row>
        <row r="2696">
          <cell r="I2696" t="str">
            <v>Fakulta prevádzky a ekonomiky dopravy a spojov</v>
          </cell>
          <cell r="AB2696" t="str">
            <v>ŽU</v>
          </cell>
        </row>
        <row r="2697">
          <cell r="I2697" t="str">
            <v>Fakulta humanitných vied</v>
          </cell>
          <cell r="AB2697" t="str">
            <v>ŽU</v>
          </cell>
        </row>
        <row r="2698">
          <cell r="I2698" t="str">
            <v>Fakulta riadenia a informatiky</v>
          </cell>
          <cell r="AB2698" t="str">
            <v>ŽU</v>
          </cell>
        </row>
        <row r="2699">
          <cell r="I2699" t="str">
            <v>Fakulta psychológie</v>
          </cell>
          <cell r="AB2699" t="str">
            <v>B-VšP</v>
          </cell>
        </row>
        <row r="2700">
          <cell r="I2700">
            <v>0</v>
          </cell>
          <cell r="AB2700" t="str">
            <v>VSZSP-Alžbety</v>
          </cell>
        </row>
        <row r="2701">
          <cell r="I2701" t="str">
            <v>Filozofická fakulta</v>
          </cell>
          <cell r="AB2701" t="str">
            <v>PU</v>
          </cell>
        </row>
        <row r="2702">
          <cell r="I2702" t="str">
            <v>Fakulta manažmentu</v>
          </cell>
          <cell r="AB2702" t="str">
            <v>PU</v>
          </cell>
        </row>
        <row r="2703">
          <cell r="I2703" t="str">
            <v>Fakulta sociálnych vied</v>
          </cell>
          <cell r="AB2703" t="str">
            <v>UCM</v>
          </cell>
        </row>
        <row r="2704">
          <cell r="I2704">
            <v>0</v>
          </cell>
          <cell r="AB2704" t="str">
            <v>ISM</v>
          </cell>
        </row>
        <row r="2705">
          <cell r="I2705">
            <v>0</v>
          </cell>
          <cell r="AB2705" t="str">
            <v>ISM</v>
          </cell>
        </row>
        <row r="2706">
          <cell r="I2706">
            <v>0</v>
          </cell>
          <cell r="AB2706" t="str">
            <v>ISM</v>
          </cell>
        </row>
        <row r="2707">
          <cell r="I2707" t="str">
            <v>Pedagogická fakulta</v>
          </cell>
          <cell r="AB2707" t="str">
            <v>UK</v>
          </cell>
        </row>
        <row r="2708">
          <cell r="I2708" t="str">
            <v>Pedagogická fakulta</v>
          </cell>
          <cell r="AB2708" t="str">
            <v>KU</v>
          </cell>
        </row>
        <row r="2709">
          <cell r="I2709" t="str">
            <v>Fakulta ekonomiky a manažmentu</v>
          </cell>
          <cell r="AB2709" t="str">
            <v>SPU</v>
          </cell>
        </row>
        <row r="2710">
          <cell r="I2710" t="str">
            <v>Teologická fakulta v Košiciach</v>
          </cell>
          <cell r="AB2710" t="str">
            <v>KU</v>
          </cell>
        </row>
        <row r="2711">
          <cell r="I2711" t="str">
            <v>Teologická fakulta v Košiciach</v>
          </cell>
          <cell r="AB2711" t="str">
            <v>KU</v>
          </cell>
        </row>
        <row r="2712">
          <cell r="I2712" t="str">
            <v>Fakulta chemickej a potravinárskej technológie</v>
          </cell>
          <cell r="AB2712" t="str">
            <v>STU</v>
          </cell>
        </row>
        <row r="2713">
          <cell r="I2713" t="str">
            <v>Technická fakulta</v>
          </cell>
          <cell r="AB2713" t="str">
            <v>SPU</v>
          </cell>
        </row>
        <row r="2714">
          <cell r="I2714">
            <v>0</v>
          </cell>
          <cell r="AB2714" t="str">
            <v>Svš-Skal</v>
          </cell>
        </row>
      </sheetData>
      <sheetData sheetId="9">
        <row r="1">
          <cell r="L1" t="str">
            <v>den,ext</v>
          </cell>
          <cell r="M1" t="str">
            <v>stupeň</v>
          </cell>
          <cell r="AM1">
            <v>107997</v>
          </cell>
          <cell r="AN1" t="str">
            <v>bez pay, len I. a II.st. len den</v>
          </cell>
          <cell r="AO1">
            <v>107997</v>
          </cell>
          <cell r="AP1">
            <v>107997</v>
          </cell>
          <cell r="AQ1">
            <v>94823</v>
          </cell>
          <cell r="AV1">
            <v>94823</v>
          </cell>
          <cell r="AX1" t="str">
            <v>PPS*KO*(KAP+1)/2</v>
          </cell>
          <cell r="AY1">
            <v>139348</v>
          </cell>
          <cell r="AZ1">
            <v>3459</v>
          </cell>
        </row>
        <row r="2">
          <cell r="D2" t="str">
            <v>university</v>
          </cell>
          <cell r="E2" t="str">
            <v>fakulta</v>
          </cell>
          <cell r="L2" t="str">
            <v>form</v>
          </cell>
          <cell r="M2" t="str">
            <v>level</v>
          </cell>
          <cell r="AM2" t="str">
            <v>počet neplatiacich (uč+PaT polovica)</v>
          </cell>
          <cell r="AN2" t="str">
            <v>zaklad pre motivacne_stipendia_zakladne</v>
          </cell>
          <cell r="AO2" t="str">
            <v>zaklad pre motivacne_odborove</v>
          </cell>
          <cell r="AP2" t="str">
            <v>pocet pre TaS vybrane odbory</v>
          </cell>
          <cell r="AQ2" t="str">
            <v>pocet studetnov v DF - kultura</v>
          </cell>
          <cell r="AV2" t="str">
            <v>PPS</v>
          </cell>
          <cell r="AW2" t="str">
            <v>PPS*KO</v>
          </cell>
          <cell r="AX2" t="str">
            <v>PPS*KO*KAP</v>
          </cell>
          <cell r="AY2" t="str">
            <v>student</v>
          </cell>
          <cell r="AZ2" t="str">
            <v>DrŠ denní neplatiaci</v>
          </cell>
          <cell r="BA2" t="str">
            <v>VVŠ</v>
          </cell>
        </row>
        <row r="3">
          <cell r="D3" t="str">
            <v>Trnavská univerzita v Trnave</v>
          </cell>
          <cell r="E3" t="str">
            <v>Filozofická fakulta</v>
          </cell>
          <cell r="L3">
            <v>2</v>
          </cell>
          <cell r="M3">
            <v>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V3">
            <v>0</v>
          </cell>
          <cell r="AW3">
            <v>0</v>
          </cell>
          <cell r="AX3">
            <v>0</v>
          </cell>
          <cell r="AY3">
            <v>2</v>
          </cell>
          <cell r="AZ3">
            <v>0</v>
          </cell>
          <cell r="BA3" t="str">
            <v>TVU</v>
          </cell>
        </row>
        <row r="4">
          <cell r="D4" t="str">
            <v>Univerzita Konštantína Filozofa v Nitre</v>
          </cell>
          <cell r="E4" t="str">
            <v>Pedagogická fakulta</v>
          </cell>
          <cell r="L4">
            <v>2</v>
          </cell>
          <cell r="M4">
            <v>3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V4">
            <v>0</v>
          </cell>
          <cell r="AW4">
            <v>0</v>
          </cell>
          <cell r="AX4">
            <v>0</v>
          </cell>
          <cell r="AY4">
            <v>3</v>
          </cell>
          <cell r="AZ4">
            <v>0</v>
          </cell>
          <cell r="BA4" t="str">
            <v>UKF</v>
          </cell>
        </row>
        <row r="5">
          <cell r="D5" t="str">
            <v>Univerzita Konštantína Filozofa v Nitre</v>
          </cell>
          <cell r="E5" t="str">
            <v>Filozofická fakulta</v>
          </cell>
          <cell r="L5">
            <v>2</v>
          </cell>
          <cell r="M5">
            <v>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V5">
            <v>0</v>
          </cell>
          <cell r="AW5">
            <v>0</v>
          </cell>
          <cell r="AX5">
            <v>0</v>
          </cell>
          <cell r="AY5">
            <v>1</v>
          </cell>
          <cell r="AZ5">
            <v>0</v>
          </cell>
          <cell r="BA5" t="str">
            <v>UKF</v>
          </cell>
        </row>
        <row r="6">
          <cell r="D6" t="str">
            <v>Univerzita Konštantína Filozofa v Nitre</v>
          </cell>
          <cell r="E6" t="str">
            <v>Filozofická fakulta</v>
          </cell>
          <cell r="L6">
            <v>2</v>
          </cell>
          <cell r="M6">
            <v>3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V6">
            <v>0</v>
          </cell>
          <cell r="AW6">
            <v>0</v>
          </cell>
          <cell r="AX6">
            <v>0</v>
          </cell>
          <cell r="AY6">
            <v>1</v>
          </cell>
          <cell r="AZ6">
            <v>0</v>
          </cell>
          <cell r="BA6" t="str">
            <v>UKF</v>
          </cell>
        </row>
        <row r="7">
          <cell r="D7" t="str">
            <v>Akadémia Policajného zboru</v>
          </cell>
          <cell r="E7" t="str">
            <v/>
          </cell>
          <cell r="L7">
            <v>2</v>
          </cell>
          <cell r="M7">
            <v>3</v>
          </cell>
          <cell r="AM7">
            <v>6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V7">
            <v>0</v>
          </cell>
          <cell r="AW7">
            <v>0</v>
          </cell>
          <cell r="AX7">
            <v>0</v>
          </cell>
          <cell r="AY7">
            <v>29</v>
          </cell>
          <cell r="AZ7">
            <v>0</v>
          </cell>
          <cell r="BA7" t="str">
            <v>APZ</v>
          </cell>
        </row>
        <row r="8">
          <cell r="D8" t="str">
            <v>Univerzita Konštantína Filozofa v Nitre</v>
          </cell>
          <cell r="E8" t="str">
            <v>Fakulta prírodných vied</v>
          </cell>
          <cell r="L8">
            <v>1</v>
          </cell>
          <cell r="M8">
            <v>3</v>
          </cell>
          <cell r="AM8">
            <v>27</v>
          </cell>
          <cell r="AN8">
            <v>0</v>
          </cell>
          <cell r="AO8">
            <v>0</v>
          </cell>
          <cell r="AP8">
            <v>27</v>
          </cell>
          <cell r="AQ8">
            <v>27</v>
          </cell>
          <cell r="AV8">
            <v>81</v>
          </cell>
          <cell r="AW8">
            <v>172.53</v>
          </cell>
          <cell r="AX8">
            <v>170.47607142857143</v>
          </cell>
          <cell r="AY8">
            <v>28</v>
          </cell>
          <cell r="AZ8">
            <v>27</v>
          </cell>
          <cell r="BA8" t="str">
            <v>UKF</v>
          </cell>
        </row>
        <row r="9">
          <cell r="D9" t="str">
            <v>Univerzita Pavla Jozefa Šafárika v Košiciach</v>
          </cell>
          <cell r="E9" t="str">
            <v>Lekárska fakulta</v>
          </cell>
          <cell r="L9">
            <v>2</v>
          </cell>
          <cell r="M9">
            <v>3</v>
          </cell>
          <cell r="AM9">
            <v>16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V9">
            <v>0</v>
          </cell>
          <cell r="AW9">
            <v>0</v>
          </cell>
          <cell r="AX9">
            <v>0</v>
          </cell>
          <cell r="AY9">
            <v>16</v>
          </cell>
          <cell r="AZ9">
            <v>0</v>
          </cell>
          <cell r="BA9" t="str">
            <v>UPJŠ</v>
          </cell>
        </row>
        <row r="10">
          <cell r="D10" t="str">
            <v>Univerzita Pavla Jozefa Šafárika v Košiciach</v>
          </cell>
          <cell r="E10" t="str">
            <v>Lekárska fakulta</v>
          </cell>
          <cell r="L10">
            <v>1</v>
          </cell>
          <cell r="M10">
            <v>3</v>
          </cell>
          <cell r="AM10">
            <v>16</v>
          </cell>
          <cell r="AN10">
            <v>0</v>
          </cell>
          <cell r="AO10">
            <v>0</v>
          </cell>
          <cell r="AP10">
            <v>0</v>
          </cell>
          <cell r="AQ10">
            <v>16</v>
          </cell>
          <cell r="AV10">
            <v>48</v>
          </cell>
          <cell r="AW10">
            <v>163.68</v>
          </cell>
          <cell r="AX10">
            <v>163.38875444839857</v>
          </cell>
          <cell r="AY10">
            <v>16</v>
          </cell>
          <cell r="AZ10">
            <v>16</v>
          </cell>
          <cell r="BA10" t="str">
            <v>UPJŠ</v>
          </cell>
        </row>
        <row r="11">
          <cell r="D11" t="str">
            <v>Univerzita Pavla Jozefa Šafárika v Košiciach</v>
          </cell>
          <cell r="E11" t="str">
            <v>Právnická fakulta</v>
          </cell>
          <cell r="L11">
            <v>2</v>
          </cell>
          <cell r="M11">
            <v>3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2</v>
          </cell>
          <cell r="AZ11">
            <v>0</v>
          </cell>
          <cell r="BA11" t="str">
            <v>UPJŠ</v>
          </cell>
        </row>
        <row r="12">
          <cell r="D12" t="str">
            <v>Univerzita Pavla Jozefa Šafárika v Košiciach</v>
          </cell>
          <cell r="E12" t="str">
            <v>Lekárska fakulta</v>
          </cell>
          <cell r="L12">
            <v>2</v>
          </cell>
          <cell r="M12">
            <v>3</v>
          </cell>
          <cell r="AM12">
            <v>8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8</v>
          </cell>
          <cell r="AZ12">
            <v>0</v>
          </cell>
          <cell r="BA12" t="str">
            <v>UPJŠ</v>
          </cell>
        </row>
        <row r="13">
          <cell r="D13" t="str">
            <v>Univerzita Pavla Jozefa Šafárika v Košiciach</v>
          </cell>
          <cell r="E13" t="str">
            <v>Lekárska fakulta</v>
          </cell>
          <cell r="L13">
            <v>2</v>
          </cell>
          <cell r="M13">
            <v>3</v>
          </cell>
          <cell r="AM13">
            <v>12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12</v>
          </cell>
          <cell r="AZ13">
            <v>0</v>
          </cell>
          <cell r="BA13" t="str">
            <v>UPJŠ</v>
          </cell>
        </row>
        <row r="14">
          <cell r="D14" t="str">
            <v>Univerzita Pavla Jozefa Šafárika v Košiciach</v>
          </cell>
          <cell r="E14" t="str">
            <v>Lekárska fakulta</v>
          </cell>
          <cell r="L14">
            <v>1</v>
          </cell>
          <cell r="M14">
            <v>3</v>
          </cell>
          <cell r="AM14">
            <v>4</v>
          </cell>
          <cell r="AN14">
            <v>0</v>
          </cell>
          <cell r="AO14">
            <v>0</v>
          </cell>
          <cell r="AP14">
            <v>0</v>
          </cell>
          <cell r="AQ14">
            <v>4</v>
          </cell>
          <cell r="AV14">
            <v>12</v>
          </cell>
          <cell r="AW14">
            <v>40.92</v>
          </cell>
          <cell r="AX14">
            <v>40.847188612099643</v>
          </cell>
          <cell r="AY14">
            <v>4</v>
          </cell>
          <cell r="AZ14">
            <v>4</v>
          </cell>
          <cell r="BA14" t="str">
            <v>UPJŠ</v>
          </cell>
        </row>
        <row r="15">
          <cell r="D15" t="str">
            <v>Univerzita Pavla Jozefa Šafárika v Košiciach</v>
          </cell>
          <cell r="E15" t="str">
            <v>Právnická fakulta</v>
          </cell>
          <cell r="L15">
            <v>2</v>
          </cell>
          <cell r="M15">
            <v>3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5</v>
          </cell>
          <cell r="AZ15">
            <v>0</v>
          </cell>
          <cell r="BA15" t="str">
            <v>UPJŠ</v>
          </cell>
        </row>
        <row r="16">
          <cell r="D16" t="str">
            <v>Univerzita Pavla Jozefa Šafárika v Košiciach</v>
          </cell>
          <cell r="E16" t="str">
            <v>Filozofická fakulta</v>
          </cell>
          <cell r="L16">
            <v>1</v>
          </cell>
          <cell r="M16">
            <v>3</v>
          </cell>
          <cell r="AM16">
            <v>9</v>
          </cell>
          <cell r="AN16">
            <v>0</v>
          </cell>
          <cell r="AO16">
            <v>0</v>
          </cell>
          <cell r="AP16">
            <v>0</v>
          </cell>
          <cell r="AQ16">
            <v>9</v>
          </cell>
          <cell r="AV16">
            <v>36</v>
          </cell>
          <cell r="AW16">
            <v>39.6</v>
          </cell>
          <cell r="AX16">
            <v>39.372413793103448</v>
          </cell>
          <cell r="AY16">
            <v>10</v>
          </cell>
          <cell r="AZ16">
            <v>9</v>
          </cell>
          <cell r="BA16" t="str">
            <v>UPJŠ</v>
          </cell>
        </row>
        <row r="17">
          <cell r="D17" t="str">
            <v>Univerzita Pavla Jozefa Šafárika v Košiciach</v>
          </cell>
          <cell r="E17" t="str">
            <v>Lekárska fakulta</v>
          </cell>
          <cell r="L17">
            <v>1</v>
          </cell>
          <cell r="M17">
            <v>4</v>
          </cell>
          <cell r="AM17">
            <v>1203</v>
          </cell>
          <cell r="AN17">
            <v>1252</v>
          </cell>
          <cell r="AO17">
            <v>0</v>
          </cell>
          <cell r="AP17">
            <v>1203</v>
          </cell>
          <cell r="AQ17">
            <v>1203</v>
          </cell>
          <cell r="AV17">
            <v>1404.9</v>
          </cell>
          <cell r="AW17">
            <v>4397.3370000000004</v>
          </cell>
          <cell r="AX17">
            <v>4389.5125569395022</v>
          </cell>
          <cell r="AY17">
            <v>1252</v>
          </cell>
          <cell r="AZ17">
            <v>0</v>
          </cell>
          <cell r="BA17" t="str">
            <v>UPJŠ</v>
          </cell>
        </row>
        <row r="18">
          <cell r="D18" t="str">
            <v>Univerzita Pavla Jozefa Šafárika v Košiciach</v>
          </cell>
          <cell r="E18" t="str">
            <v>Lekárska fakulta</v>
          </cell>
          <cell r="L18">
            <v>2</v>
          </cell>
          <cell r="M18">
            <v>3</v>
          </cell>
          <cell r="AM18">
            <v>25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26</v>
          </cell>
          <cell r="AZ18">
            <v>0</v>
          </cell>
          <cell r="BA18" t="str">
            <v>UPJŠ</v>
          </cell>
        </row>
        <row r="19">
          <cell r="D19" t="str">
            <v>Univerzita Pavla Jozefa Šafárika v Košiciach</v>
          </cell>
          <cell r="E19" t="str">
            <v>Lekárska fakulta</v>
          </cell>
          <cell r="L19">
            <v>1</v>
          </cell>
          <cell r="M19">
            <v>4</v>
          </cell>
          <cell r="AM19">
            <v>33</v>
          </cell>
          <cell r="AN19">
            <v>1113</v>
          </cell>
          <cell r="AO19">
            <v>0</v>
          </cell>
          <cell r="AP19">
            <v>33</v>
          </cell>
          <cell r="AQ19">
            <v>33</v>
          </cell>
          <cell r="AV19">
            <v>24.5</v>
          </cell>
          <cell r="AW19">
            <v>76.685000000000002</v>
          </cell>
          <cell r="AX19">
            <v>76.548549822064061</v>
          </cell>
          <cell r="AY19">
            <v>1113</v>
          </cell>
          <cell r="AZ19">
            <v>0</v>
          </cell>
          <cell r="BA19" t="str">
            <v>UPJŠ</v>
          </cell>
        </row>
        <row r="20">
          <cell r="D20" t="str">
            <v>Univerzita Pavla Jozefa Šafárika v Košiciach</v>
          </cell>
          <cell r="E20" t="str">
            <v>Právnická fakulta</v>
          </cell>
          <cell r="L20">
            <v>2</v>
          </cell>
          <cell r="M20">
            <v>3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</v>
          </cell>
          <cell r="AZ20">
            <v>0</v>
          </cell>
          <cell r="BA20" t="str">
            <v>UPJŠ</v>
          </cell>
        </row>
        <row r="21">
          <cell r="D21" t="str">
            <v>Univerzita Pavla Jozefa Šafárika v Košiciach</v>
          </cell>
          <cell r="E21" t="str">
            <v>Prírodovedecká fakulta</v>
          </cell>
          <cell r="L21">
            <v>2</v>
          </cell>
          <cell r="M21">
            <v>3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</v>
          </cell>
          <cell r="AZ21">
            <v>0</v>
          </cell>
          <cell r="BA21" t="str">
            <v>UPJŠ</v>
          </cell>
        </row>
        <row r="22">
          <cell r="D22" t="str">
            <v>Univerzita Pavla Jozefa Šafárika v Košiciach</v>
          </cell>
          <cell r="E22" t="str">
            <v>Lekárska fakulta</v>
          </cell>
          <cell r="L22">
            <v>2</v>
          </cell>
          <cell r="M22">
            <v>3</v>
          </cell>
          <cell r="AM22">
            <v>26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26</v>
          </cell>
          <cell r="AZ22">
            <v>0</v>
          </cell>
          <cell r="BA22" t="str">
            <v>UPJŠ</v>
          </cell>
        </row>
        <row r="23">
          <cell r="D23" t="str">
            <v>Univerzita Pavla Jozefa Šafárika v Košiciach</v>
          </cell>
          <cell r="E23" t="str">
            <v>Lekárska fakulta</v>
          </cell>
          <cell r="L23">
            <v>2</v>
          </cell>
          <cell r="M23">
            <v>3</v>
          </cell>
          <cell r="AM23">
            <v>7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</v>
          </cell>
          <cell r="AZ23">
            <v>0</v>
          </cell>
          <cell r="BA23" t="str">
            <v>UPJŠ</v>
          </cell>
        </row>
        <row r="24">
          <cell r="D24" t="str">
            <v>Ekonomická univerzita v Bratislave</v>
          </cell>
          <cell r="E24" t="str">
            <v>Fakulta medzinárodných vzťahov</v>
          </cell>
          <cell r="L24">
            <v>2</v>
          </cell>
          <cell r="M24">
            <v>3</v>
          </cell>
          <cell r="AM24">
            <v>2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</v>
          </cell>
          <cell r="AZ24">
            <v>0</v>
          </cell>
          <cell r="BA24" t="str">
            <v>EU</v>
          </cell>
        </row>
        <row r="25">
          <cell r="D25" t="str">
            <v>Trnavská univerzita v Trnave</v>
          </cell>
          <cell r="E25" t="str">
            <v>Právnická fakulta</v>
          </cell>
          <cell r="L25">
            <v>2</v>
          </cell>
          <cell r="M25">
            <v>3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6</v>
          </cell>
          <cell r="AZ25">
            <v>0</v>
          </cell>
          <cell r="BA25" t="str">
            <v>TVU</v>
          </cell>
        </row>
        <row r="26">
          <cell r="D26" t="str">
            <v>Technická univerzita v Košiciach</v>
          </cell>
          <cell r="E26" t="str">
            <v>Fakulta baníctva, ekológie, riadenia a geotechnológií</v>
          </cell>
          <cell r="L26">
            <v>2</v>
          </cell>
          <cell r="M26">
            <v>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11</v>
          </cell>
          <cell r="AZ26">
            <v>0</v>
          </cell>
          <cell r="BA26" t="str">
            <v>TUKE</v>
          </cell>
        </row>
        <row r="27">
          <cell r="D27" t="str">
            <v>Technická univerzita v Košiciach</v>
          </cell>
          <cell r="E27" t="str">
            <v>Fakulta baníctva, ekológie, riadenia a geotechnológií</v>
          </cell>
          <cell r="L27">
            <v>2</v>
          </cell>
          <cell r="M27">
            <v>3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3</v>
          </cell>
          <cell r="AZ27">
            <v>0</v>
          </cell>
          <cell r="BA27" t="str">
            <v>TUKE</v>
          </cell>
        </row>
        <row r="28">
          <cell r="D28" t="str">
            <v>Technická univerzita v Košiciach</v>
          </cell>
          <cell r="E28" t="str">
            <v>Fakulta materiálov, metalurgie a recyklácie</v>
          </cell>
          <cell r="L28">
            <v>2</v>
          </cell>
          <cell r="M28">
            <v>3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</v>
          </cell>
          <cell r="AZ28">
            <v>0</v>
          </cell>
          <cell r="BA28" t="str">
            <v>TUKE</v>
          </cell>
        </row>
        <row r="29">
          <cell r="D29" t="str">
            <v>Technická univerzita v Košiciach</v>
          </cell>
          <cell r="E29" t="str">
            <v>Fakulta elektrotechniky a informatiky</v>
          </cell>
          <cell r="L29">
            <v>2</v>
          </cell>
          <cell r="M29">
            <v>3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 t="str">
            <v>TUKE</v>
          </cell>
        </row>
        <row r="30">
          <cell r="D30" t="str">
            <v>Technická univerzita v Košiciach</v>
          </cell>
          <cell r="E30" t="str">
            <v>Fakulta elektrotechniky a informatiky</v>
          </cell>
          <cell r="L30">
            <v>2</v>
          </cell>
          <cell r="M30">
            <v>3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</v>
          </cell>
          <cell r="AZ30">
            <v>0</v>
          </cell>
          <cell r="BA30" t="str">
            <v>TUKE</v>
          </cell>
        </row>
        <row r="31">
          <cell r="D31" t="str">
            <v>Technická univerzita v Košiciach</v>
          </cell>
          <cell r="E31" t="str">
            <v>Letecká fakulta</v>
          </cell>
          <cell r="L31">
            <v>2</v>
          </cell>
          <cell r="M31">
            <v>3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</v>
          </cell>
          <cell r="AZ31">
            <v>0</v>
          </cell>
          <cell r="BA31" t="str">
            <v>TUKE</v>
          </cell>
        </row>
        <row r="32">
          <cell r="D32" t="str">
            <v>Technická univerzita v Košiciach</v>
          </cell>
          <cell r="E32" t="str">
            <v>Letecká fakulta</v>
          </cell>
          <cell r="L32">
            <v>2</v>
          </cell>
          <cell r="M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3</v>
          </cell>
          <cell r="AZ32">
            <v>0</v>
          </cell>
          <cell r="BA32" t="str">
            <v>TUKE</v>
          </cell>
        </row>
        <row r="33">
          <cell r="D33" t="str">
            <v>Technická univerzita v Košiciach</v>
          </cell>
          <cell r="E33" t="str">
            <v>Stavebná fakulta</v>
          </cell>
          <cell r="L33">
            <v>1</v>
          </cell>
          <cell r="M33">
            <v>3</v>
          </cell>
          <cell r="AM33">
            <v>7</v>
          </cell>
          <cell r="AN33">
            <v>0</v>
          </cell>
          <cell r="AO33">
            <v>0</v>
          </cell>
          <cell r="AP33">
            <v>7</v>
          </cell>
          <cell r="AQ33">
            <v>7</v>
          </cell>
          <cell r="AV33">
            <v>21</v>
          </cell>
          <cell r="AW33">
            <v>44.73</v>
          </cell>
          <cell r="AX33">
            <v>43.552894736842099</v>
          </cell>
          <cell r="AY33">
            <v>8</v>
          </cell>
          <cell r="AZ33">
            <v>7</v>
          </cell>
          <cell r="BA33" t="str">
            <v>TUKE</v>
          </cell>
        </row>
        <row r="34">
          <cell r="D34" t="str">
            <v>Technická univerzita v Košiciach</v>
          </cell>
          <cell r="E34" t="str">
            <v>Stavebná fakulta</v>
          </cell>
          <cell r="L34">
            <v>2</v>
          </cell>
          <cell r="M34">
            <v>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</v>
          </cell>
          <cell r="AZ34">
            <v>0</v>
          </cell>
          <cell r="BA34" t="str">
            <v>TUKE</v>
          </cell>
        </row>
        <row r="35">
          <cell r="D35" t="str">
            <v>Vysoká škola ekonómie a manažmentu verejnej správy v Bratislave</v>
          </cell>
          <cell r="E35" t="str">
            <v/>
          </cell>
          <cell r="L35">
            <v>2</v>
          </cell>
          <cell r="M35">
            <v>1</v>
          </cell>
          <cell r="AM35">
            <v>268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268</v>
          </cell>
          <cell r="AZ35">
            <v>0</v>
          </cell>
          <cell r="BA35" t="str">
            <v>VšEaM</v>
          </cell>
        </row>
        <row r="36">
          <cell r="D36" t="str">
            <v>Vysoká škola ekonómie a manažmentu verejnej správy v Bratislave</v>
          </cell>
          <cell r="E36" t="str">
            <v/>
          </cell>
          <cell r="L36">
            <v>2</v>
          </cell>
          <cell r="M36">
            <v>1</v>
          </cell>
          <cell r="AM36">
            <v>446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446</v>
          </cell>
          <cell r="AZ36">
            <v>0</v>
          </cell>
          <cell r="BA36" t="str">
            <v>VšEaM</v>
          </cell>
        </row>
        <row r="37">
          <cell r="D37" t="str">
            <v>Vysoká škola ekonómie a manažmentu verejnej správy v Bratislave</v>
          </cell>
          <cell r="E37" t="str">
            <v/>
          </cell>
          <cell r="L37">
            <v>1</v>
          </cell>
          <cell r="M37">
            <v>1</v>
          </cell>
          <cell r="AM37">
            <v>143</v>
          </cell>
          <cell r="AN37">
            <v>143</v>
          </cell>
          <cell r="AO37">
            <v>0</v>
          </cell>
          <cell r="AP37">
            <v>0</v>
          </cell>
          <cell r="AQ37">
            <v>143</v>
          </cell>
          <cell r="AV37">
            <v>143</v>
          </cell>
          <cell r="AW37">
            <v>148.72</v>
          </cell>
          <cell r="AX37">
            <v>147.25236842105261</v>
          </cell>
          <cell r="AY37">
            <v>143</v>
          </cell>
          <cell r="AZ37">
            <v>0</v>
          </cell>
          <cell r="BA37" t="str">
            <v>VšEaM</v>
          </cell>
        </row>
        <row r="38">
          <cell r="D38" t="str">
            <v>Vysoká škola ekonómie a manažmentu verejnej správy v Bratislave</v>
          </cell>
          <cell r="E38" t="str">
            <v/>
          </cell>
          <cell r="L38">
            <v>1</v>
          </cell>
          <cell r="M38">
            <v>1</v>
          </cell>
          <cell r="AM38">
            <v>41</v>
          </cell>
          <cell r="AN38">
            <v>41</v>
          </cell>
          <cell r="AO38">
            <v>0</v>
          </cell>
          <cell r="AP38">
            <v>0</v>
          </cell>
          <cell r="AQ38">
            <v>41</v>
          </cell>
          <cell r="AV38">
            <v>41</v>
          </cell>
          <cell r="AW38">
            <v>42.64</v>
          </cell>
          <cell r="AX38">
            <v>42.219210526315784</v>
          </cell>
          <cell r="AY38">
            <v>41</v>
          </cell>
          <cell r="AZ38">
            <v>0</v>
          </cell>
          <cell r="BA38" t="str">
            <v>VšEaM</v>
          </cell>
        </row>
        <row r="39">
          <cell r="D39" t="str">
            <v>Trnavská univerzita v Trnave</v>
          </cell>
          <cell r="E39" t="str">
            <v>Právnická fakulta</v>
          </cell>
          <cell r="L39">
            <v>2</v>
          </cell>
          <cell r="M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7</v>
          </cell>
          <cell r="AZ39">
            <v>0</v>
          </cell>
          <cell r="BA39" t="str">
            <v>TVU</v>
          </cell>
        </row>
        <row r="40">
          <cell r="D40" t="str">
            <v>Univerzita veterinárskeho lekárstva a farmácie v Košiciach</v>
          </cell>
          <cell r="E40" t="str">
            <v/>
          </cell>
          <cell r="L40">
            <v>1</v>
          </cell>
          <cell r="M40">
            <v>3</v>
          </cell>
          <cell r="AM40">
            <v>10</v>
          </cell>
          <cell r="AN40">
            <v>0</v>
          </cell>
          <cell r="AO40">
            <v>0</v>
          </cell>
          <cell r="AP40">
            <v>0</v>
          </cell>
          <cell r="AQ40">
            <v>10</v>
          </cell>
          <cell r="AV40">
            <v>30</v>
          </cell>
          <cell r="AW40">
            <v>63.9</v>
          </cell>
          <cell r="AX40">
            <v>61.838709677419352</v>
          </cell>
          <cell r="AY40">
            <v>10</v>
          </cell>
          <cell r="AZ40">
            <v>10</v>
          </cell>
          <cell r="BA40" t="str">
            <v>UVLF</v>
          </cell>
        </row>
        <row r="41">
          <cell r="D41" t="str">
            <v>Univerzita veterinárskeho lekárstva a farmácie v Košiciach</v>
          </cell>
          <cell r="E41" t="str">
            <v/>
          </cell>
          <cell r="L41">
            <v>1</v>
          </cell>
          <cell r="M41">
            <v>4</v>
          </cell>
          <cell r="AM41">
            <v>601</v>
          </cell>
          <cell r="AN41">
            <v>662</v>
          </cell>
          <cell r="AO41">
            <v>0</v>
          </cell>
          <cell r="AP41">
            <v>0</v>
          </cell>
          <cell r="AQ41">
            <v>601</v>
          </cell>
          <cell r="AV41">
            <v>686.3</v>
          </cell>
          <cell r="AW41">
            <v>3026.5830000000001</v>
          </cell>
          <cell r="AX41">
            <v>2928.9512903225809</v>
          </cell>
          <cell r="AY41">
            <v>662</v>
          </cell>
          <cell r="AZ41">
            <v>0</v>
          </cell>
          <cell r="BA41" t="str">
            <v>UVLF</v>
          </cell>
        </row>
        <row r="42">
          <cell r="D42" t="str">
            <v>Univerzita veterinárskeho lekárstva a farmácie v Košiciach</v>
          </cell>
          <cell r="E42" t="str">
            <v/>
          </cell>
          <cell r="L42">
            <v>1</v>
          </cell>
          <cell r="M42">
            <v>4</v>
          </cell>
          <cell r="AM42">
            <v>68</v>
          </cell>
          <cell r="AN42">
            <v>77</v>
          </cell>
          <cell r="AO42">
            <v>0</v>
          </cell>
          <cell r="AP42">
            <v>0</v>
          </cell>
          <cell r="AQ42">
            <v>68</v>
          </cell>
          <cell r="AV42">
            <v>59.599999999999994</v>
          </cell>
          <cell r="AW42">
            <v>262.83599999999996</v>
          </cell>
          <cell r="AX42">
            <v>254.35741935483867</v>
          </cell>
          <cell r="AY42">
            <v>77</v>
          </cell>
          <cell r="AZ42">
            <v>0</v>
          </cell>
          <cell r="BA42" t="str">
            <v>UVLF</v>
          </cell>
        </row>
        <row r="43">
          <cell r="D43" t="str">
            <v>Univerzita veterinárskeho lekárstva a farmácie v Košiciach</v>
          </cell>
          <cell r="E43" t="str">
            <v/>
          </cell>
          <cell r="L43">
            <v>2</v>
          </cell>
          <cell r="M43">
            <v>3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</v>
          </cell>
          <cell r="AZ43">
            <v>0</v>
          </cell>
          <cell r="BA43" t="str">
            <v>UVLF</v>
          </cell>
        </row>
        <row r="44">
          <cell r="D44" t="str">
            <v>Ekonomická univerzita v Bratislave</v>
          </cell>
          <cell r="E44" t="str">
            <v>Obchodná fakulta</v>
          </cell>
          <cell r="L44">
            <v>2</v>
          </cell>
          <cell r="M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1</v>
          </cell>
          <cell r="AZ44">
            <v>0</v>
          </cell>
          <cell r="BA44" t="str">
            <v>EU</v>
          </cell>
        </row>
        <row r="45">
          <cell r="D45" t="str">
            <v>Ekonomická univerzita v Bratislave</v>
          </cell>
          <cell r="E45" t="str">
            <v>Národohospodárska fakulta</v>
          </cell>
          <cell r="L45">
            <v>2</v>
          </cell>
          <cell r="M45">
            <v>3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2</v>
          </cell>
          <cell r="AZ45">
            <v>0</v>
          </cell>
          <cell r="BA45" t="str">
            <v>EU</v>
          </cell>
        </row>
        <row r="46">
          <cell r="D46" t="str">
            <v>Akadémia ozbrojených síl generála Milana Rastislava Štefánika</v>
          </cell>
          <cell r="E46" t="str">
            <v/>
          </cell>
          <cell r="L46">
            <v>2</v>
          </cell>
          <cell r="M46">
            <v>2</v>
          </cell>
          <cell r="AM46">
            <v>3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3</v>
          </cell>
          <cell r="AZ46">
            <v>0</v>
          </cell>
          <cell r="BA46" t="str">
            <v>AOS</v>
          </cell>
        </row>
        <row r="47">
          <cell r="D47" t="str">
            <v>Akadémia ozbrojených síl generála Milana Rastislava Štefánika</v>
          </cell>
          <cell r="E47" t="str">
            <v/>
          </cell>
          <cell r="L47">
            <v>2</v>
          </cell>
          <cell r="M47">
            <v>3</v>
          </cell>
          <cell r="AM47">
            <v>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</v>
          </cell>
          <cell r="AZ47">
            <v>0</v>
          </cell>
          <cell r="BA47" t="str">
            <v>AOS</v>
          </cell>
        </row>
        <row r="48">
          <cell r="D48" t="str">
            <v>Akadémia ozbrojených síl generála Milana Rastislava Štefánika</v>
          </cell>
          <cell r="E48" t="str">
            <v/>
          </cell>
          <cell r="L48">
            <v>2</v>
          </cell>
          <cell r="M48">
            <v>3</v>
          </cell>
          <cell r="AM48">
            <v>23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23</v>
          </cell>
          <cell r="AZ48">
            <v>0</v>
          </cell>
          <cell r="BA48" t="str">
            <v>AOS</v>
          </cell>
        </row>
        <row r="49">
          <cell r="D49" t="str">
            <v>Prešovská univerzita v Prešove</v>
          </cell>
          <cell r="E49" t="str">
            <v>Pravoslávna bohoslovecká fakulta</v>
          </cell>
          <cell r="L49">
            <v>2</v>
          </cell>
          <cell r="M49">
            <v>3</v>
          </cell>
          <cell r="AM49">
            <v>1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</v>
          </cell>
          <cell r="AZ49">
            <v>0</v>
          </cell>
          <cell r="BA49" t="str">
            <v>PU</v>
          </cell>
        </row>
        <row r="50">
          <cell r="D50" t="str">
            <v>Prešovská univerzita v Prešove</v>
          </cell>
          <cell r="E50" t="str">
            <v>Fakulta humanitných a prírodných vied</v>
          </cell>
          <cell r="L50">
            <v>2</v>
          </cell>
          <cell r="M50">
            <v>3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4</v>
          </cell>
          <cell r="AZ50">
            <v>0</v>
          </cell>
          <cell r="BA50" t="str">
            <v>PU</v>
          </cell>
        </row>
        <row r="51">
          <cell r="D51" t="str">
            <v>Prešovská univerzita v Prešove</v>
          </cell>
          <cell r="E51" t="str">
            <v>Fakulta humanitných a prírodných vied</v>
          </cell>
          <cell r="L51">
            <v>1</v>
          </cell>
          <cell r="M51">
            <v>3</v>
          </cell>
          <cell r="AM51">
            <v>10</v>
          </cell>
          <cell r="AN51">
            <v>0</v>
          </cell>
          <cell r="AO51">
            <v>0</v>
          </cell>
          <cell r="AP51">
            <v>0</v>
          </cell>
          <cell r="AQ51">
            <v>10</v>
          </cell>
          <cell r="AV51">
            <v>30</v>
          </cell>
          <cell r="AW51">
            <v>63.9</v>
          </cell>
          <cell r="AX51">
            <v>60.664556962025316</v>
          </cell>
          <cell r="AY51">
            <v>10</v>
          </cell>
          <cell r="AZ51">
            <v>10</v>
          </cell>
          <cell r="BA51" t="str">
            <v>PU</v>
          </cell>
        </row>
        <row r="52">
          <cell r="D52" t="str">
            <v>Prešovská univerzita v Prešove</v>
          </cell>
          <cell r="E52" t="str">
            <v>Filozofická fakulta</v>
          </cell>
          <cell r="L52">
            <v>2</v>
          </cell>
          <cell r="M52">
            <v>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7</v>
          </cell>
          <cell r="AZ52">
            <v>0</v>
          </cell>
          <cell r="BA52" t="str">
            <v>PU</v>
          </cell>
        </row>
        <row r="53">
          <cell r="D53" t="str">
            <v>Prešovská univerzita v Prešove</v>
          </cell>
          <cell r="E53" t="str">
            <v>Filozofická fakulta</v>
          </cell>
          <cell r="L53">
            <v>2</v>
          </cell>
          <cell r="M53">
            <v>3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4</v>
          </cell>
          <cell r="AZ53">
            <v>0</v>
          </cell>
          <cell r="BA53" t="str">
            <v>PU</v>
          </cell>
        </row>
        <row r="54">
          <cell r="D54" t="str">
            <v>Prešovská univerzita v Prešove</v>
          </cell>
          <cell r="E54" t="str">
            <v>Filozofická fakulta</v>
          </cell>
          <cell r="L54">
            <v>2</v>
          </cell>
          <cell r="M54">
            <v>3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</v>
          </cell>
          <cell r="AZ54">
            <v>0</v>
          </cell>
          <cell r="BA54" t="str">
            <v>PU</v>
          </cell>
        </row>
        <row r="55">
          <cell r="D55" t="str">
            <v>Univerzita veterinárskeho lekárstva a farmácie v Košiciach</v>
          </cell>
          <cell r="E55" t="str">
            <v/>
          </cell>
          <cell r="L55">
            <v>1</v>
          </cell>
          <cell r="M55">
            <v>4</v>
          </cell>
          <cell r="AM55">
            <v>313</v>
          </cell>
          <cell r="AN55">
            <v>369</v>
          </cell>
          <cell r="AO55">
            <v>0</v>
          </cell>
          <cell r="AP55">
            <v>0</v>
          </cell>
          <cell r="AQ55">
            <v>313</v>
          </cell>
          <cell r="AV55">
            <v>413</v>
          </cell>
          <cell r="AW55">
            <v>1292.69</v>
          </cell>
          <cell r="AX55">
            <v>1275.2212162162164</v>
          </cell>
          <cell r="AY55">
            <v>369</v>
          </cell>
          <cell r="AZ55">
            <v>0</v>
          </cell>
          <cell r="BA55" t="str">
            <v>UVLF</v>
          </cell>
        </row>
        <row r="56">
          <cell r="D56" t="str">
            <v>Univerzita veterinárskeho lekárstva a farmácie v Košiciach</v>
          </cell>
          <cell r="E56" t="str">
            <v/>
          </cell>
          <cell r="L56">
            <v>2</v>
          </cell>
          <cell r="M56">
            <v>3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</v>
          </cell>
          <cell r="AZ56">
            <v>0</v>
          </cell>
          <cell r="BA56" t="str">
            <v>UVLF</v>
          </cell>
        </row>
        <row r="57">
          <cell r="D57" t="str">
            <v>Univerzita veterinárskeho lekárstva a farmácie v Košiciach</v>
          </cell>
          <cell r="E57" t="str">
            <v/>
          </cell>
          <cell r="L57">
            <v>2</v>
          </cell>
          <cell r="M57">
            <v>3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3</v>
          </cell>
          <cell r="AZ57">
            <v>0</v>
          </cell>
          <cell r="BA57" t="str">
            <v>UVLF</v>
          </cell>
        </row>
        <row r="58">
          <cell r="D58" t="str">
            <v>Univerzita veterinárskeho lekárstva a farmácie v Košiciach</v>
          </cell>
          <cell r="E58" t="str">
            <v/>
          </cell>
          <cell r="L58">
            <v>1</v>
          </cell>
          <cell r="M58">
            <v>4</v>
          </cell>
          <cell r="AM58">
            <v>242</v>
          </cell>
          <cell r="AN58">
            <v>242</v>
          </cell>
          <cell r="AO58">
            <v>0</v>
          </cell>
          <cell r="AP58">
            <v>0</v>
          </cell>
          <cell r="AQ58">
            <v>242</v>
          </cell>
          <cell r="AV58">
            <v>262.10000000000002</v>
          </cell>
          <cell r="AW58">
            <v>1155.8610000000001</v>
          </cell>
          <cell r="AX58">
            <v>1118.5751612903227</v>
          </cell>
          <cell r="AY58">
            <v>242</v>
          </cell>
          <cell r="AZ58">
            <v>0</v>
          </cell>
          <cell r="BA58" t="str">
            <v>UVLF</v>
          </cell>
        </row>
        <row r="59">
          <cell r="D59" t="str">
            <v>Vysoká škola DTI</v>
          </cell>
          <cell r="E59" t="str">
            <v/>
          </cell>
          <cell r="L59">
            <v>2</v>
          </cell>
          <cell r="M59">
            <v>2</v>
          </cell>
          <cell r="AM59">
            <v>11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11</v>
          </cell>
          <cell r="AZ59">
            <v>0</v>
          </cell>
          <cell r="BA59" t="str">
            <v>DTI</v>
          </cell>
        </row>
        <row r="60">
          <cell r="D60" t="str">
            <v>Slovenská technická univerzita v Bratislave</v>
          </cell>
          <cell r="E60" t="str">
            <v>Fakulta elektrotechniky a informatiky</v>
          </cell>
          <cell r="L60">
            <v>2</v>
          </cell>
          <cell r="M60">
            <v>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3</v>
          </cell>
          <cell r="AZ60">
            <v>0</v>
          </cell>
          <cell r="BA60" t="str">
            <v>STU</v>
          </cell>
        </row>
        <row r="61">
          <cell r="D61" t="str">
            <v>Slovenská technická univerzita v Bratislave</v>
          </cell>
          <cell r="E61" t="str">
            <v>Fakulta architektúry</v>
          </cell>
          <cell r="L61">
            <v>2</v>
          </cell>
          <cell r="M61">
            <v>3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</v>
          </cell>
          <cell r="AZ61">
            <v>0</v>
          </cell>
          <cell r="BA61" t="str">
            <v>STU</v>
          </cell>
        </row>
        <row r="62">
          <cell r="D62" t="str">
            <v>Slovenská technická univerzita v Bratislave</v>
          </cell>
          <cell r="E62" t="str">
            <v>Stavebná fakulta</v>
          </cell>
          <cell r="L62">
            <v>2</v>
          </cell>
          <cell r="M62">
            <v>3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</v>
          </cell>
          <cell r="AZ62">
            <v>0</v>
          </cell>
          <cell r="BA62" t="str">
            <v>STU</v>
          </cell>
        </row>
        <row r="63">
          <cell r="D63" t="str">
            <v>Slovenská technická univerzita v Bratislave</v>
          </cell>
          <cell r="E63" t="str">
            <v/>
          </cell>
          <cell r="L63">
            <v>2</v>
          </cell>
          <cell r="M63">
            <v>3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8</v>
          </cell>
          <cell r="AZ63">
            <v>0</v>
          </cell>
          <cell r="BA63" t="str">
            <v>STU</v>
          </cell>
        </row>
        <row r="64">
          <cell r="D64" t="str">
            <v>Slovenská technická univerzita v Bratislave</v>
          </cell>
          <cell r="E64" t="str">
            <v>Fakulta chemickej a potravinárskej technológie</v>
          </cell>
          <cell r="L64">
            <v>2</v>
          </cell>
          <cell r="M64">
            <v>3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2</v>
          </cell>
          <cell r="AZ64">
            <v>0</v>
          </cell>
          <cell r="BA64" t="str">
            <v>STU</v>
          </cell>
        </row>
        <row r="65">
          <cell r="D65" t="str">
            <v>Slovenská technická univerzita v Bratislave</v>
          </cell>
          <cell r="E65" t="str">
            <v>Strojnícka fakulta</v>
          </cell>
          <cell r="L65">
            <v>2</v>
          </cell>
          <cell r="M65">
            <v>3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1</v>
          </cell>
          <cell r="AZ65">
            <v>0</v>
          </cell>
          <cell r="BA65" t="str">
            <v>STU</v>
          </cell>
        </row>
        <row r="66">
          <cell r="D66" t="str">
            <v>Slovenská technická univerzita v Bratislave</v>
          </cell>
          <cell r="E66" t="str">
            <v>Fakulta elektrotechniky a informatiky</v>
          </cell>
          <cell r="L66">
            <v>2</v>
          </cell>
          <cell r="M66">
            <v>3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6</v>
          </cell>
          <cell r="AZ66">
            <v>0</v>
          </cell>
          <cell r="BA66" t="str">
            <v>STU</v>
          </cell>
        </row>
        <row r="67">
          <cell r="D67" t="str">
            <v>Slovenská technická univerzita v Bratislave</v>
          </cell>
          <cell r="E67" t="str">
            <v>Fakulta chemickej a potravinárskej technológie</v>
          </cell>
          <cell r="L67">
            <v>2</v>
          </cell>
          <cell r="M67">
            <v>3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1</v>
          </cell>
          <cell r="AZ67">
            <v>0</v>
          </cell>
          <cell r="BA67" t="str">
            <v>STU</v>
          </cell>
        </row>
        <row r="68">
          <cell r="D68" t="str">
            <v>Slovenská technická univerzita v Bratislave</v>
          </cell>
          <cell r="E68" t="str">
            <v>Strojnícka fakulta</v>
          </cell>
          <cell r="L68">
            <v>2</v>
          </cell>
          <cell r="M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1</v>
          </cell>
          <cell r="AZ68">
            <v>0</v>
          </cell>
          <cell r="BA68" t="str">
            <v>STU</v>
          </cell>
        </row>
        <row r="69">
          <cell r="D69" t="str">
            <v>Slovenská technická univerzita v Bratislave</v>
          </cell>
          <cell r="E69" t="str">
            <v>Fakulta chemickej a potravinárskej technológie</v>
          </cell>
          <cell r="L69">
            <v>2</v>
          </cell>
          <cell r="M69">
            <v>3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3</v>
          </cell>
          <cell r="AZ69">
            <v>0</v>
          </cell>
          <cell r="BA69" t="str">
            <v>STU</v>
          </cell>
        </row>
        <row r="70">
          <cell r="D70" t="str">
            <v>Slovenská poľnohospodárska univerzita v Nitre</v>
          </cell>
          <cell r="E70" t="str">
            <v>Fakulta európskych štúdií a regionálneho rozvoja</v>
          </cell>
          <cell r="L70">
            <v>2</v>
          </cell>
          <cell r="M70">
            <v>3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</v>
          </cell>
          <cell r="AZ70">
            <v>0</v>
          </cell>
          <cell r="BA70" t="str">
            <v>SPU</v>
          </cell>
        </row>
        <row r="71">
          <cell r="D71" t="str">
            <v>Slovenská technická univerzita v Bratislave</v>
          </cell>
          <cell r="E71" t="str">
            <v>Strojnícka fakulta</v>
          </cell>
          <cell r="L71">
            <v>2</v>
          </cell>
          <cell r="M71">
            <v>3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</v>
          </cell>
          <cell r="AZ71">
            <v>0</v>
          </cell>
          <cell r="BA71" t="str">
            <v>STU</v>
          </cell>
        </row>
        <row r="72">
          <cell r="D72" t="str">
            <v>Slovenská technická univerzita v Bratislave</v>
          </cell>
          <cell r="E72" t="str">
            <v>Fakulta architektúry</v>
          </cell>
          <cell r="L72">
            <v>1</v>
          </cell>
          <cell r="M72">
            <v>3</v>
          </cell>
          <cell r="AM72">
            <v>22</v>
          </cell>
          <cell r="AN72">
            <v>0</v>
          </cell>
          <cell r="AO72">
            <v>0</v>
          </cell>
          <cell r="AP72">
            <v>22</v>
          </cell>
          <cell r="AQ72">
            <v>22</v>
          </cell>
          <cell r="AV72">
            <v>88</v>
          </cell>
          <cell r="AW72">
            <v>187.44</v>
          </cell>
          <cell r="AX72">
            <v>182.66048780487804</v>
          </cell>
          <cell r="AY72">
            <v>38</v>
          </cell>
          <cell r="AZ72">
            <v>22</v>
          </cell>
          <cell r="BA72" t="str">
            <v>STU</v>
          </cell>
        </row>
        <row r="73">
          <cell r="D73" t="str">
            <v>Slovenská technická univerzita v Bratislave</v>
          </cell>
          <cell r="E73" t="str">
            <v>Stavebná fakulta</v>
          </cell>
          <cell r="L73">
            <v>1</v>
          </cell>
          <cell r="M73">
            <v>3</v>
          </cell>
          <cell r="AM73">
            <v>6</v>
          </cell>
          <cell r="AN73">
            <v>0</v>
          </cell>
          <cell r="AO73">
            <v>0</v>
          </cell>
          <cell r="AP73">
            <v>6</v>
          </cell>
          <cell r="AQ73">
            <v>6</v>
          </cell>
          <cell r="AV73">
            <v>18</v>
          </cell>
          <cell r="AW73">
            <v>38.339999999999996</v>
          </cell>
          <cell r="AX73">
            <v>37.92232156273478</v>
          </cell>
          <cell r="AY73">
            <v>11</v>
          </cell>
          <cell r="AZ73">
            <v>6</v>
          </cell>
          <cell r="BA73" t="str">
            <v>STU</v>
          </cell>
        </row>
        <row r="74">
          <cell r="D74" t="str">
            <v>Slovenská technická univerzita v Bratislave</v>
          </cell>
          <cell r="E74" t="str">
            <v>Fakulta informatiky a informačných technológií</v>
          </cell>
          <cell r="L74">
            <v>1</v>
          </cell>
          <cell r="M74">
            <v>3</v>
          </cell>
          <cell r="AM74">
            <v>16</v>
          </cell>
          <cell r="AN74">
            <v>0</v>
          </cell>
          <cell r="AO74">
            <v>0</v>
          </cell>
          <cell r="AP74">
            <v>16</v>
          </cell>
          <cell r="AQ74">
            <v>16</v>
          </cell>
          <cell r="AV74">
            <v>64</v>
          </cell>
          <cell r="AW74">
            <v>136.32</v>
          </cell>
          <cell r="AX74">
            <v>136.09523495465785</v>
          </cell>
          <cell r="AY74">
            <v>20</v>
          </cell>
          <cell r="AZ74">
            <v>16</v>
          </cell>
          <cell r="BA74" t="str">
            <v>STU</v>
          </cell>
        </row>
        <row r="75">
          <cell r="D75" t="str">
            <v>Slovenská technická univerzita v Bratislave</v>
          </cell>
          <cell r="E75" t="str">
            <v>Stavebná fakulta</v>
          </cell>
          <cell r="L75">
            <v>1</v>
          </cell>
          <cell r="M75">
            <v>3</v>
          </cell>
          <cell r="AM75">
            <v>7</v>
          </cell>
          <cell r="AN75">
            <v>0</v>
          </cell>
          <cell r="AO75">
            <v>0</v>
          </cell>
          <cell r="AP75">
            <v>7</v>
          </cell>
          <cell r="AQ75">
            <v>7</v>
          </cell>
          <cell r="AV75">
            <v>21</v>
          </cell>
          <cell r="AW75">
            <v>44.73</v>
          </cell>
          <cell r="AX75">
            <v>44.497031249999999</v>
          </cell>
          <cell r="AY75">
            <v>11</v>
          </cell>
          <cell r="AZ75">
            <v>7</v>
          </cell>
          <cell r="BA75" t="str">
            <v>STU</v>
          </cell>
        </row>
        <row r="76">
          <cell r="D76" t="str">
            <v>Slovenská technická univerzita v Bratislave</v>
          </cell>
          <cell r="E76" t="str">
            <v>Stavebná fakulta</v>
          </cell>
          <cell r="L76">
            <v>2</v>
          </cell>
          <cell r="M76">
            <v>3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3</v>
          </cell>
          <cell r="AZ76">
            <v>0</v>
          </cell>
          <cell r="BA76" t="str">
            <v>STU</v>
          </cell>
        </row>
        <row r="77">
          <cell r="D77" t="str">
            <v>Slovenská technická univerzita v Bratislave</v>
          </cell>
          <cell r="E77" t="str">
            <v>Stavebná fakulta</v>
          </cell>
          <cell r="L77">
            <v>2</v>
          </cell>
          <cell r="M77">
            <v>3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6</v>
          </cell>
          <cell r="AZ77">
            <v>0</v>
          </cell>
          <cell r="BA77" t="str">
            <v>STU</v>
          </cell>
        </row>
        <row r="78">
          <cell r="D78" t="str">
            <v>Slovenská technická univerzita v Bratislave</v>
          </cell>
          <cell r="E78" t="str">
            <v>Strojnícka fakulta</v>
          </cell>
          <cell r="L78">
            <v>1</v>
          </cell>
          <cell r="M78">
            <v>3</v>
          </cell>
          <cell r="AM78">
            <v>6</v>
          </cell>
          <cell r="AN78">
            <v>0</v>
          </cell>
          <cell r="AO78">
            <v>0</v>
          </cell>
          <cell r="AP78">
            <v>6</v>
          </cell>
          <cell r="AQ78">
            <v>6</v>
          </cell>
          <cell r="AV78">
            <v>24</v>
          </cell>
          <cell r="AW78">
            <v>51.12</v>
          </cell>
          <cell r="AX78">
            <v>50.787022332506197</v>
          </cell>
          <cell r="AY78">
            <v>8</v>
          </cell>
          <cell r="AZ78">
            <v>6</v>
          </cell>
          <cell r="BA78" t="str">
            <v>STU</v>
          </cell>
        </row>
        <row r="79">
          <cell r="D79" t="str">
            <v>Slovenská technická univerzita v Bratislave</v>
          </cell>
          <cell r="E79" t="str">
            <v>Fakulta architektúry</v>
          </cell>
          <cell r="L79">
            <v>2</v>
          </cell>
          <cell r="M79">
            <v>3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10</v>
          </cell>
          <cell r="AZ79">
            <v>0</v>
          </cell>
          <cell r="BA79" t="str">
            <v>STU</v>
          </cell>
        </row>
        <row r="80">
          <cell r="D80" t="str">
            <v>Slovenská technická univerzita v Bratislave</v>
          </cell>
          <cell r="E80" t="str">
            <v>Fakulta chemickej a potravinárskej technológie</v>
          </cell>
          <cell r="L80">
            <v>1</v>
          </cell>
          <cell r="M80">
            <v>3</v>
          </cell>
          <cell r="AM80">
            <v>15</v>
          </cell>
          <cell r="AN80">
            <v>0</v>
          </cell>
          <cell r="AO80">
            <v>0</v>
          </cell>
          <cell r="AP80">
            <v>15</v>
          </cell>
          <cell r="AQ80">
            <v>15</v>
          </cell>
          <cell r="AV80">
            <v>45</v>
          </cell>
          <cell r="AW80">
            <v>95.85</v>
          </cell>
          <cell r="AX80">
            <v>94.599782608695648</v>
          </cell>
          <cell r="AY80">
            <v>17</v>
          </cell>
          <cell r="AZ80">
            <v>15</v>
          </cell>
          <cell r="BA80" t="str">
            <v>STU</v>
          </cell>
        </row>
        <row r="81">
          <cell r="D81" t="str">
            <v>Slovenská technická univerzita v Bratislave</v>
          </cell>
          <cell r="E81" t="str">
            <v>Fakulta elektrotechniky a informatiky</v>
          </cell>
          <cell r="L81">
            <v>1</v>
          </cell>
          <cell r="M81">
            <v>1</v>
          </cell>
          <cell r="AM81">
            <v>578</v>
          </cell>
          <cell r="AN81">
            <v>757</v>
          </cell>
          <cell r="AO81">
            <v>757</v>
          </cell>
          <cell r="AP81">
            <v>578</v>
          </cell>
          <cell r="AQ81">
            <v>578</v>
          </cell>
          <cell r="AV81">
            <v>473</v>
          </cell>
          <cell r="AW81">
            <v>700.04</v>
          </cell>
          <cell r="AX81">
            <v>698.88577081615824</v>
          </cell>
          <cell r="AY81">
            <v>757</v>
          </cell>
          <cell r="AZ81">
            <v>0</v>
          </cell>
          <cell r="BA81" t="str">
            <v>STU</v>
          </cell>
        </row>
        <row r="82">
          <cell r="D82" t="str">
            <v>Slovenská technická univerzita v Bratislave</v>
          </cell>
          <cell r="E82" t="str">
            <v>Fakulta architektúry</v>
          </cell>
          <cell r="L82">
            <v>2</v>
          </cell>
          <cell r="M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2</v>
          </cell>
          <cell r="AZ82">
            <v>0</v>
          </cell>
          <cell r="BA82" t="str">
            <v>STU</v>
          </cell>
        </row>
        <row r="83">
          <cell r="D83" t="str">
            <v>Slovenská technická univerzita v Bratislave</v>
          </cell>
          <cell r="E83" t="str">
            <v/>
          </cell>
          <cell r="L83">
            <v>2</v>
          </cell>
          <cell r="M83">
            <v>3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11</v>
          </cell>
          <cell r="AZ83">
            <v>0</v>
          </cell>
          <cell r="BA83" t="str">
            <v>STU</v>
          </cell>
        </row>
        <row r="84">
          <cell r="D84" t="str">
            <v>Slovenská poľnohospodárska univerzita v Nitre</v>
          </cell>
          <cell r="E84" t="str">
            <v>Fakulta agrobiológie a potravinových zdrojov</v>
          </cell>
          <cell r="L84">
            <v>2</v>
          </cell>
          <cell r="M84">
            <v>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3</v>
          </cell>
          <cell r="AZ84">
            <v>0</v>
          </cell>
          <cell r="BA84" t="str">
            <v>SPU</v>
          </cell>
        </row>
        <row r="85">
          <cell r="D85" t="str">
            <v>Slovenská poľnohospodárska univerzita v Nitre</v>
          </cell>
          <cell r="E85" t="str">
            <v>Fakulta ekonomiky a manažmentu</v>
          </cell>
          <cell r="L85">
            <v>2</v>
          </cell>
          <cell r="M85">
            <v>3</v>
          </cell>
          <cell r="AM85">
            <v>2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4</v>
          </cell>
          <cell r="AZ85">
            <v>0</v>
          </cell>
          <cell r="BA85" t="str">
            <v>SPU</v>
          </cell>
        </row>
        <row r="86">
          <cell r="D86" t="str">
            <v>Vysoká škola DTI</v>
          </cell>
          <cell r="E86" t="str">
            <v/>
          </cell>
          <cell r="L86">
            <v>1</v>
          </cell>
          <cell r="M86">
            <v>2</v>
          </cell>
          <cell r="AM86">
            <v>2</v>
          </cell>
          <cell r="AN86">
            <v>2</v>
          </cell>
          <cell r="AO86">
            <v>0</v>
          </cell>
          <cell r="AP86">
            <v>0</v>
          </cell>
          <cell r="AQ86">
            <v>2</v>
          </cell>
          <cell r="AV86">
            <v>3</v>
          </cell>
          <cell r="AW86">
            <v>3.2700000000000005</v>
          </cell>
          <cell r="AX86">
            <v>3.2700000000000005</v>
          </cell>
          <cell r="AY86">
            <v>2</v>
          </cell>
          <cell r="AZ86">
            <v>0</v>
          </cell>
          <cell r="BA86" t="str">
            <v>DTI</v>
          </cell>
        </row>
        <row r="87">
          <cell r="D87" t="str">
            <v>Vysoká škola DTI</v>
          </cell>
          <cell r="E87" t="str">
            <v/>
          </cell>
          <cell r="L87">
            <v>2</v>
          </cell>
          <cell r="M87">
            <v>1</v>
          </cell>
          <cell r="AM87">
            <v>796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796</v>
          </cell>
          <cell r="AZ87">
            <v>0</v>
          </cell>
          <cell r="BA87" t="str">
            <v>DTI</v>
          </cell>
        </row>
        <row r="88">
          <cell r="D88" t="str">
            <v>Vysoká škola DTI</v>
          </cell>
          <cell r="E88" t="str">
            <v/>
          </cell>
          <cell r="L88">
            <v>2</v>
          </cell>
          <cell r="M88">
            <v>1</v>
          </cell>
          <cell r="AM88">
            <v>321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321</v>
          </cell>
          <cell r="AZ88">
            <v>0</v>
          </cell>
          <cell r="BA88" t="str">
            <v>DTI</v>
          </cell>
        </row>
        <row r="89">
          <cell r="D89" t="str">
            <v>Vysoká škola DTI</v>
          </cell>
          <cell r="E89" t="str">
            <v/>
          </cell>
          <cell r="L89">
            <v>1</v>
          </cell>
          <cell r="M89">
            <v>1</v>
          </cell>
          <cell r="AM89">
            <v>108</v>
          </cell>
          <cell r="AN89">
            <v>108</v>
          </cell>
          <cell r="AO89">
            <v>0</v>
          </cell>
          <cell r="AP89">
            <v>0</v>
          </cell>
          <cell r="AQ89">
            <v>108</v>
          </cell>
          <cell r="AV89">
            <v>98.1</v>
          </cell>
          <cell r="AW89">
            <v>102.024</v>
          </cell>
          <cell r="AX89">
            <v>101.4019024390244</v>
          </cell>
          <cell r="AY89">
            <v>108</v>
          </cell>
          <cell r="AZ89">
            <v>0</v>
          </cell>
          <cell r="BA89" t="str">
            <v>DTI</v>
          </cell>
        </row>
        <row r="90">
          <cell r="D90" t="str">
            <v>Technická univerzita v Košiciach</v>
          </cell>
          <cell r="E90" t="str">
            <v>Stavebná fakulta</v>
          </cell>
          <cell r="L90">
            <v>2</v>
          </cell>
          <cell r="M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3</v>
          </cell>
          <cell r="AZ90">
            <v>0</v>
          </cell>
          <cell r="BA90" t="str">
            <v>TUKE</v>
          </cell>
        </row>
        <row r="91">
          <cell r="D91" t="str">
            <v>Technická univerzita v Košiciach</v>
          </cell>
          <cell r="E91" t="str">
            <v>Fakulta materiálov, metalurgie a recyklácie</v>
          </cell>
          <cell r="L91">
            <v>1</v>
          </cell>
          <cell r="M91">
            <v>3</v>
          </cell>
          <cell r="AM91">
            <v>4</v>
          </cell>
          <cell r="AN91">
            <v>0</v>
          </cell>
          <cell r="AO91">
            <v>0</v>
          </cell>
          <cell r="AP91">
            <v>4</v>
          </cell>
          <cell r="AQ91">
            <v>4</v>
          </cell>
          <cell r="AV91">
            <v>12</v>
          </cell>
          <cell r="AW91">
            <v>25.56</v>
          </cell>
          <cell r="AX91">
            <v>25.103571428571428</v>
          </cell>
          <cell r="AY91">
            <v>7</v>
          </cell>
          <cell r="AZ91">
            <v>4</v>
          </cell>
          <cell r="BA91" t="str">
            <v>TUKE</v>
          </cell>
        </row>
        <row r="92">
          <cell r="D92" t="str">
            <v>Technická univerzita v Košiciach</v>
          </cell>
          <cell r="E92" t="str">
            <v>Fakulta materiálov, metalurgie a recyklácie</v>
          </cell>
          <cell r="L92">
            <v>2</v>
          </cell>
          <cell r="M92">
            <v>3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5</v>
          </cell>
          <cell r="AZ92">
            <v>0</v>
          </cell>
          <cell r="BA92" t="str">
            <v>TUKE</v>
          </cell>
        </row>
        <row r="93">
          <cell r="D93" t="str">
            <v>Technická univerzita v Košiciach</v>
          </cell>
          <cell r="E93" t="str">
            <v>Strojnícka fakulta</v>
          </cell>
          <cell r="L93">
            <v>2</v>
          </cell>
          <cell r="M93">
            <v>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2</v>
          </cell>
          <cell r="AZ93">
            <v>0</v>
          </cell>
          <cell r="BA93" t="str">
            <v>TUKE</v>
          </cell>
        </row>
        <row r="94">
          <cell r="D94" t="str">
            <v>Univerzita Pavla Jozefa Šafárika v Košiciach</v>
          </cell>
          <cell r="E94" t="str">
            <v>Lekárska fakulta</v>
          </cell>
          <cell r="L94">
            <v>1</v>
          </cell>
          <cell r="M94">
            <v>3</v>
          </cell>
          <cell r="AM94">
            <v>13</v>
          </cell>
          <cell r="AN94">
            <v>0</v>
          </cell>
          <cell r="AO94">
            <v>0</v>
          </cell>
          <cell r="AP94">
            <v>0</v>
          </cell>
          <cell r="AQ94">
            <v>13</v>
          </cell>
          <cell r="AV94">
            <v>39</v>
          </cell>
          <cell r="AW94">
            <v>132.99</v>
          </cell>
          <cell r="AX94">
            <v>132.75336298932385</v>
          </cell>
          <cell r="AY94">
            <v>13</v>
          </cell>
          <cell r="AZ94">
            <v>13</v>
          </cell>
          <cell r="BA94" t="str">
            <v>UPJŠ</v>
          </cell>
        </row>
        <row r="95">
          <cell r="D95" t="str">
            <v>Univerzita Pavla Jozefa Šafárika v Košiciach</v>
          </cell>
          <cell r="E95" t="str">
            <v>Lekárska fakulta</v>
          </cell>
          <cell r="L95">
            <v>2</v>
          </cell>
          <cell r="M95">
            <v>3</v>
          </cell>
          <cell r="AM95">
            <v>2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2</v>
          </cell>
          <cell r="AZ95">
            <v>0</v>
          </cell>
          <cell r="BA95" t="str">
            <v>UPJŠ</v>
          </cell>
        </row>
        <row r="96">
          <cell r="D96" t="str">
            <v>Univerzita Pavla Jozefa Šafárika v Košiciach</v>
          </cell>
          <cell r="E96" t="str">
            <v>Prírodovedecká fakulta</v>
          </cell>
          <cell r="L96">
            <v>1</v>
          </cell>
          <cell r="M96">
            <v>3</v>
          </cell>
          <cell r="AM96">
            <v>14</v>
          </cell>
          <cell r="AN96">
            <v>0</v>
          </cell>
          <cell r="AO96">
            <v>0</v>
          </cell>
          <cell r="AP96">
            <v>14</v>
          </cell>
          <cell r="AQ96">
            <v>14</v>
          </cell>
          <cell r="AV96">
            <v>42</v>
          </cell>
          <cell r="AW96">
            <v>89.46</v>
          </cell>
          <cell r="AX96">
            <v>88.144411764705879</v>
          </cell>
          <cell r="AY96">
            <v>15</v>
          </cell>
          <cell r="AZ96">
            <v>14</v>
          </cell>
          <cell r="BA96" t="str">
            <v>UPJŠ</v>
          </cell>
        </row>
        <row r="97">
          <cell r="D97" t="str">
            <v>Univerzita Pavla Jozefa Šafárika v Košiciach</v>
          </cell>
          <cell r="E97" t="str">
            <v>Prírodovedecká fakulta</v>
          </cell>
          <cell r="L97">
            <v>1</v>
          </cell>
          <cell r="M97">
            <v>3</v>
          </cell>
          <cell r="AM97">
            <v>11</v>
          </cell>
          <cell r="AN97">
            <v>0</v>
          </cell>
          <cell r="AO97">
            <v>0</v>
          </cell>
          <cell r="AP97">
            <v>11</v>
          </cell>
          <cell r="AQ97">
            <v>11</v>
          </cell>
          <cell r="AV97">
            <v>33</v>
          </cell>
          <cell r="AW97">
            <v>70.289999999999992</v>
          </cell>
          <cell r="AX97">
            <v>69.256323529411759</v>
          </cell>
          <cell r="AY97">
            <v>12</v>
          </cell>
          <cell r="AZ97">
            <v>11</v>
          </cell>
          <cell r="BA97" t="str">
            <v>UPJŠ</v>
          </cell>
        </row>
        <row r="98">
          <cell r="D98" t="str">
            <v>Univerzita Pavla Jozefa Šafárika v Košiciach</v>
          </cell>
          <cell r="E98" t="str">
            <v>Prírodovedecká fakulta</v>
          </cell>
          <cell r="L98">
            <v>1</v>
          </cell>
          <cell r="M98">
            <v>3</v>
          </cell>
          <cell r="AM98">
            <v>6</v>
          </cell>
          <cell r="AN98">
            <v>0</v>
          </cell>
          <cell r="AO98">
            <v>0</v>
          </cell>
          <cell r="AP98">
            <v>6</v>
          </cell>
          <cell r="AQ98">
            <v>6</v>
          </cell>
          <cell r="AV98">
            <v>18</v>
          </cell>
          <cell r="AW98">
            <v>38.339999999999996</v>
          </cell>
          <cell r="AX98">
            <v>38.339999999999996</v>
          </cell>
          <cell r="AY98">
            <v>7</v>
          </cell>
          <cell r="AZ98">
            <v>6</v>
          </cell>
          <cell r="BA98" t="str">
            <v>UPJŠ</v>
          </cell>
        </row>
        <row r="99">
          <cell r="D99" t="str">
            <v>Univerzita Pavla Jozefa Šafárika v Košiciach</v>
          </cell>
          <cell r="E99" t="str">
            <v>Filozofická fakulta</v>
          </cell>
          <cell r="L99">
            <v>1</v>
          </cell>
          <cell r="M99">
            <v>2</v>
          </cell>
          <cell r="AM99">
            <v>21</v>
          </cell>
          <cell r="AN99">
            <v>21</v>
          </cell>
          <cell r="AO99">
            <v>0</v>
          </cell>
          <cell r="AP99">
            <v>0</v>
          </cell>
          <cell r="AQ99">
            <v>21</v>
          </cell>
          <cell r="AV99">
            <v>31.5</v>
          </cell>
          <cell r="AW99">
            <v>34.335000000000001</v>
          </cell>
          <cell r="AX99">
            <v>33.612157894736839</v>
          </cell>
          <cell r="AY99">
            <v>21</v>
          </cell>
          <cell r="AZ99">
            <v>0</v>
          </cell>
          <cell r="BA99" t="str">
            <v>UPJŠ</v>
          </cell>
        </row>
        <row r="100">
          <cell r="D100" t="str">
            <v>Univerzita Pavla Jozefa Šafárika v Košiciach</v>
          </cell>
          <cell r="E100" t="str">
            <v>Filozofická fakulta</v>
          </cell>
          <cell r="L100">
            <v>1</v>
          </cell>
          <cell r="M100">
            <v>2</v>
          </cell>
          <cell r="AM100">
            <v>6</v>
          </cell>
          <cell r="AN100">
            <v>6.5</v>
          </cell>
          <cell r="AO100">
            <v>0</v>
          </cell>
          <cell r="AP100">
            <v>0</v>
          </cell>
          <cell r="AQ100">
            <v>6</v>
          </cell>
          <cell r="AV100">
            <v>9</v>
          </cell>
          <cell r="AW100">
            <v>9.81</v>
          </cell>
          <cell r="AX100">
            <v>9.6034736842105257</v>
          </cell>
          <cell r="AY100">
            <v>6.5</v>
          </cell>
          <cell r="AZ100">
            <v>0</v>
          </cell>
          <cell r="BA100" t="str">
            <v>UPJŠ</v>
          </cell>
        </row>
        <row r="101">
          <cell r="D101" t="str">
            <v>Univerzita Pavla Jozefa Šafárika v Košiciach</v>
          </cell>
          <cell r="E101" t="str">
            <v>Lekárska fakulta</v>
          </cell>
          <cell r="L101">
            <v>1</v>
          </cell>
          <cell r="M101">
            <v>3</v>
          </cell>
          <cell r="AM101">
            <v>2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V101">
            <v>6</v>
          </cell>
          <cell r="AW101">
            <v>20.46</v>
          </cell>
          <cell r="AX101">
            <v>20.423594306049822</v>
          </cell>
          <cell r="AY101">
            <v>2</v>
          </cell>
          <cell r="AZ101">
            <v>2</v>
          </cell>
          <cell r="BA101" t="str">
            <v>UPJŠ</v>
          </cell>
        </row>
        <row r="102">
          <cell r="D102" t="str">
            <v>Univerzita Pavla Jozefa Šafárika v Košiciach</v>
          </cell>
          <cell r="E102" t="str">
            <v>Prírodovedecká fakulta</v>
          </cell>
          <cell r="L102">
            <v>1</v>
          </cell>
          <cell r="M102">
            <v>3</v>
          </cell>
          <cell r="AM102">
            <v>2</v>
          </cell>
          <cell r="AN102">
            <v>0</v>
          </cell>
          <cell r="AO102">
            <v>0</v>
          </cell>
          <cell r="AP102">
            <v>2</v>
          </cell>
          <cell r="AQ102">
            <v>2</v>
          </cell>
          <cell r="AV102">
            <v>6</v>
          </cell>
          <cell r="AW102">
            <v>12.78</v>
          </cell>
          <cell r="AX102">
            <v>12.78</v>
          </cell>
          <cell r="AY102">
            <v>3</v>
          </cell>
          <cell r="AZ102">
            <v>2</v>
          </cell>
          <cell r="BA102" t="str">
            <v>UPJŠ</v>
          </cell>
        </row>
        <row r="103">
          <cell r="D103" t="str">
            <v>Univerzita Pavla Jozefa Šafárika v Košiciach</v>
          </cell>
          <cell r="E103" t="str">
            <v>Právnická fakulta</v>
          </cell>
          <cell r="L103">
            <v>1</v>
          </cell>
          <cell r="M103">
            <v>1</v>
          </cell>
          <cell r="AM103">
            <v>351</v>
          </cell>
          <cell r="AN103">
            <v>395</v>
          </cell>
          <cell r="AO103">
            <v>0</v>
          </cell>
          <cell r="AP103">
            <v>0</v>
          </cell>
          <cell r="AQ103">
            <v>351</v>
          </cell>
          <cell r="AV103">
            <v>313.2</v>
          </cell>
          <cell r="AW103">
            <v>313.2</v>
          </cell>
          <cell r="AX103">
            <v>305.77652370203162</v>
          </cell>
          <cell r="AY103">
            <v>395</v>
          </cell>
          <cell r="AZ103">
            <v>0</v>
          </cell>
          <cell r="BA103" t="str">
            <v>UPJŠ</v>
          </cell>
        </row>
        <row r="104">
          <cell r="D104" t="str">
            <v>Univerzita Pavla Jozefa Šafárika v Košiciach</v>
          </cell>
          <cell r="E104" t="str">
            <v>Lekárska fakulta</v>
          </cell>
          <cell r="L104">
            <v>1</v>
          </cell>
          <cell r="M104">
            <v>4</v>
          </cell>
          <cell r="AM104">
            <v>232</v>
          </cell>
          <cell r="AN104">
            <v>252</v>
          </cell>
          <cell r="AO104">
            <v>0</v>
          </cell>
          <cell r="AP104">
            <v>0</v>
          </cell>
          <cell r="AQ104">
            <v>232</v>
          </cell>
          <cell r="AV104">
            <v>274.89999999999998</v>
          </cell>
          <cell r="AW104">
            <v>860.4369999999999</v>
          </cell>
          <cell r="AX104">
            <v>853.81825384615377</v>
          </cell>
          <cell r="AY104">
            <v>252</v>
          </cell>
          <cell r="AZ104">
            <v>0</v>
          </cell>
          <cell r="BA104" t="str">
            <v>UPJŠ</v>
          </cell>
        </row>
        <row r="105">
          <cell r="D105" t="str">
            <v>Univerzita Pavla Jozefa Šafárika v Košiciach</v>
          </cell>
          <cell r="E105" t="str">
            <v>Fakulta verejnej správy</v>
          </cell>
          <cell r="L105">
            <v>1</v>
          </cell>
          <cell r="M105">
            <v>1</v>
          </cell>
          <cell r="AM105">
            <v>244</v>
          </cell>
          <cell r="AN105">
            <v>282</v>
          </cell>
          <cell r="AO105">
            <v>0</v>
          </cell>
          <cell r="AP105">
            <v>0</v>
          </cell>
          <cell r="AQ105">
            <v>244</v>
          </cell>
          <cell r="AV105">
            <v>209.8</v>
          </cell>
          <cell r="AW105">
            <v>209.8</v>
          </cell>
          <cell r="AX105">
            <v>205.92378752886839</v>
          </cell>
          <cell r="AY105">
            <v>282</v>
          </cell>
          <cell r="AZ105">
            <v>0</v>
          </cell>
          <cell r="BA105" t="str">
            <v>UPJŠ</v>
          </cell>
        </row>
        <row r="106">
          <cell r="D106" t="str">
            <v>Prešovská univerzita v Prešove</v>
          </cell>
          <cell r="E106" t="str">
            <v>Gréckokatolícka teologická fakulta</v>
          </cell>
          <cell r="L106">
            <v>1</v>
          </cell>
          <cell r="M106">
            <v>4</v>
          </cell>
          <cell r="AM106">
            <v>66</v>
          </cell>
          <cell r="AN106">
            <v>70</v>
          </cell>
          <cell r="AO106">
            <v>0</v>
          </cell>
          <cell r="AP106">
            <v>0</v>
          </cell>
          <cell r="AQ106">
            <v>66</v>
          </cell>
          <cell r="AV106">
            <v>78.599999999999994</v>
          </cell>
          <cell r="AW106">
            <v>78.599999999999994</v>
          </cell>
          <cell r="AX106">
            <v>74.463157894736838</v>
          </cell>
          <cell r="AY106">
            <v>70</v>
          </cell>
          <cell r="AZ106">
            <v>0</v>
          </cell>
          <cell r="BA106" t="str">
            <v>PU</v>
          </cell>
        </row>
        <row r="107">
          <cell r="D107" t="str">
            <v>Prešovská univerzita v Prešove</v>
          </cell>
          <cell r="E107" t="str">
            <v>Gréckokatolícka teologická fakulta</v>
          </cell>
          <cell r="L107">
            <v>2</v>
          </cell>
          <cell r="M107">
            <v>3</v>
          </cell>
          <cell r="AM107">
            <v>1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16</v>
          </cell>
          <cell r="AZ107">
            <v>0</v>
          </cell>
          <cell r="BA107" t="str">
            <v>PU</v>
          </cell>
        </row>
        <row r="108">
          <cell r="D108" t="str">
            <v>Prešovská univerzita v Prešove</v>
          </cell>
          <cell r="E108" t="str">
            <v>Fakulta humanitných a prírodných vied</v>
          </cell>
          <cell r="L108">
            <v>2</v>
          </cell>
          <cell r="M108">
            <v>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2</v>
          </cell>
          <cell r="AZ108">
            <v>0</v>
          </cell>
          <cell r="BA108" t="str">
            <v>PU</v>
          </cell>
        </row>
        <row r="109">
          <cell r="D109" t="str">
            <v>Katolícka univerzita v Ružomberku</v>
          </cell>
          <cell r="E109" t="str">
            <v>Filozofická fakulta</v>
          </cell>
          <cell r="L109">
            <v>2</v>
          </cell>
          <cell r="M109">
            <v>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1</v>
          </cell>
          <cell r="AZ109">
            <v>0</v>
          </cell>
          <cell r="BA109" t="str">
            <v>KU</v>
          </cell>
        </row>
        <row r="110">
          <cell r="D110" t="str">
            <v>Katolícka univerzita v Ružomberku</v>
          </cell>
          <cell r="E110" t="str">
            <v>Teologická fakulta v Košiciach</v>
          </cell>
          <cell r="L110">
            <v>2</v>
          </cell>
          <cell r="M110">
            <v>3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4</v>
          </cell>
          <cell r="AZ110">
            <v>0</v>
          </cell>
          <cell r="BA110" t="str">
            <v>KU</v>
          </cell>
        </row>
        <row r="111">
          <cell r="D111" t="str">
            <v>Prešovská univerzita v Prešove</v>
          </cell>
          <cell r="E111" t="str">
            <v>Pedagogická fakulta</v>
          </cell>
          <cell r="L111">
            <v>2</v>
          </cell>
          <cell r="M111">
            <v>3</v>
          </cell>
          <cell r="AM111">
            <v>4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16</v>
          </cell>
          <cell r="AZ111">
            <v>0</v>
          </cell>
          <cell r="BA111" t="str">
            <v>PU</v>
          </cell>
        </row>
        <row r="112">
          <cell r="D112" t="str">
            <v>Prešovská univerzita v Prešove</v>
          </cell>
          <cell r="E112" t="str">
            <v>Filozofická fakulta</v>
          </cell>
          <cell r="L112">
            <v>2</v>
          </cell>
          <cell r="M112">
            <v>3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2</v>
          </cell>
          <cell r="AZ112">
            <v>0</v>
          </cell>
          <cell r="BA112" t="str">
            <v>PU</v>
          </cell>
        </row>
        <row r="113">
          <cell r="D113" t="str">
            <v>Prešovská univerzita v Prešove</v>
          </cell>
          <cell r="E113" t="str">
            <v>Filozofická fakulta</v>
          </cell>
          <cell r="L113">
            <v>2</v>
          </cell>
          <cell r="M113">
            <v>3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7</v>
          </cell>
          <cell r="AZ113">
            <v>0</v>
          </cell>
          <cell r="BA113" t="str">
            <v>PU</v>
          </cell>
        </row>
        <row r="114">
          <cell r="D114" t="str">
            <v>Žilinská univerzita v Žiline</v>
          </cell>
          <cell r="E114" t="str">
            <v>Fakulta riadenia a informatiky</v>
          </cell>
          <cell r="L114">
            <v>1</v>
          </cell>
          <cell r="M114">
            <v>1</v>
          </cell>
          <cell r="AM114">
            <v>507</v>
          </cell>
          <cell r="AN114">
            <v>635</v>
          </cell>
          <cell r="AO114">
            <v>635</v>
          </cell>
          <cell r="AP114">
            <v>507</v>
          </cell>
          <cell r="AQ114">
            <v>507</v>
          </cell>
          <cell r="AV114">
            <v>443.4</v>
          </cell>
          <cell r="AW114">
            <v>656.23199999999997</v>
          </cell>
          <cell r="AX114">
            <v>652.95083999999997</v>
          </cell>
          <cell r="AY114">
            <v>635</v>
          </cell>
          <cell r="AZ114">
            <v>0</v>
          </cell>
          <cell r="BA114" t="str">
            <v>ŽU</v>
          </cell>
        </row>
        <row r="115">
          <cell r="D115" t="str">
            <v>Slovenská zdravotnícka univerzita v Bratislave</v>
          </cell>
          <cell r="E115" t="str">
            <v>Lekárska fakulta</v>
          </cell>
          <cell r="L115">
            <v>1</v>
          </cell>
          <cell r="M115">
            <v>3</v>
          </cell>
          <cell r="AM115">
            <v>1</v>
          </cell>
          <cell r="AN115">
            <v>0</v>
          </cell>
          <cell r="AO115">
            <v>0</v>
          </cell>
          <cell r="AP115">
            <v>0</v>
          </cell>
          <cell r="AQ115">
            <v>1</v>
          </cell>
          <cell r="AV115">
            <v>4</v>
          </cell>
          <cell r="AW115">
            <v>13.64</v>
          </cell>
          <cell r="AX115">
            <v>13.5718</v>
          </cell>
          <cell r="AY115">
            <v>1</v>
          </cell>
          <cell r="AZ115">
            <v>1</v>
          </cell>
          <cell r="BA115" t="str">
            <v>SZU</v>
          </cell>
        </row>
        <row r="116">
          <cell r="D116" t="str">
            <v>Slovenská zdravotnícka univerzita v Bratislave</v>
          </cell>
          <cell r="E116" t="str">
            <v>Lekárska fakulta</v>
          </cell>
          <cell r="L116">
            <v>1</v>
          </cell>
          <cell r="M116">
            <v>3</v>
          </cell>
          <cell r="AM116">
            <v>4</v>
          </cell>
          <cell r="AN116">
            <v>0</v>
          </cell>
          <cell r="AO116">
            <v>0</v>
          </cell>
          <cell r="AP116">
            <v>0</v>
          </cell>
          <cell r="AQ116">
            <v>4</v>
          </cell>
          <cell r="AV116">
            <v>16</v>
          </cell>
          <cell r="AW116">
            <v>54.56</v>
          </cell>
          <cell r="AX116">
            <v>54.287199999999999</v>
          </cell>
          <cell r="AY116">
            <v>4</v>
          </cell>
          <cell r="AZ116">
            <v>4</v>
          </cell>
          <cell r="BA116" t="str">
            <v>SZU</v>
          </cell>
        </row>
        <row r="117">
          <cell r="D117" t="str">
            <v>Slovenská zdravotnícka univerzita v Bratislave</v>
          </cell>
          <cell r="E117" t="str">
            <v>Lekárska fakulta</v>
          </cell>
          <cell r="L117">
            <v>2</v>
          </cell>
          <cell r="M117">
            <v>3</v>
          </cell>
          <cell r="AM117">
            <v>4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24</v>
          </cell>
          <cell r="AZ117">
            <v>0</v>
          </cell>
          <cell r="BA117" t="str">
            <v>SZU</v>
          </cell>
        </row>
        <row r="118">
          <cell r="D118" t="str">
            <v>Žilinská univerzita v Žiline</v>
          </cell>
          <cell r="E118" t="str">
            <v>Fakulta humanitných vied</v>
          </cell>
          <cell r="L118">
            <v>1</v>
          </cell>
          <cell r="M118">
            <v>2</v>
          </cell>
          <cell r="AM118">
            <v>44</v>
          </cell>
          <cell r="AN118">
            <v>45</v>
          </cell>
          <cell r="AO118">
            <v>0</v>
          </cell>
          <cell r="AP118">
            <v>0</v>
          </cell>
          <cell r="AQ118">
            <v>44</v>
          </cell>
          <cell r="AV118">
            <v>66</v>
          </cell>
          <cell r="AW118">
            <v>71.940000000000012</v>
          </cell>
          <cell r="AX118">
            <v>70.632000000000005</v>
          </cell>
          <cell r="AY118">
            <v>45</v>
          </cell>
          <cell r="AZ118">
            <v>0</v>
          </cell>
          <cell r="BA118" t="str">
            <v>ŽU</v>
          </cell>
        </row>
        <row r="119">
          <cell r="D119" t="str">
            <v>Žilinská univerzita v Žiline</v>
          </cell>
          <cell r="E119" t="str">
            <v>Fakulta humanitných vied</v>
          </cell>
          <cell r="L119">
            <v>1</v>
          </cell>
          <cell r="M119">
            <v>2</v>
          </cell>
          <cell r="AM119">
            <v>32.5</v>
          </cell>
          <cell r="AN119">
            <v>32.5</v>
          </cell>
          <cell r="AO119">
            <v>0</v>
          </cell>
          <cell r="AP119">
            <v>0</v>
          </cell>
          <cell r="AQ119">
            <v>32.5</v>
          </cell>
          <cell r="AV119">
            <v>48.75</v>
          </cell>
          <cell r="AW119">
            <v>53.137500000000003</v>
          </cell>
          <cell r="AX119">
            <v>52.171363636363637</v>
          </cell>
          <cell r="AY119">
            <v>32.5</v>
          </cell>
          <cell r="AZ119">
            <v>0</v>
          </cell>
          <cell r="BA119" t="str">
            <v>ŽU</v>
          </cell>
        </row>
        <row r="120">
          <cell r="D120" t="str">
            <v>Slovenská zdravotnícka univerzita v Bratislave</v>
          </cell>
          <cell r="E120" t="str">
            <v>Fakulta verejného zdravotníctva</v>
          </cell>
          <cell r="L120">
            <v>2</v>
          </cell>
          <cell r="M120">
            <v>3</v>
          </cell>
          <cell r="AM120">
            <v>12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28</v>
          </cell>
          <cell r="AZ120">
            <v>0</v>
          </cell>
          <cell r="BA120" t="str">
            <v>SZU</v>
          </cell>
        </row>
        <row r="121">
          <cell r="D121" t="str">
            <v>Univerzita sv. Cyrila a Metoda v Trnave</v>
          </cell>
          <cell r="E121" t="str">
            <v>Fakulta masmediálnej komunikácie</v>
          </cell>
          <cell r="L121">
            <v>2</v>
          </cell>
          <cell r="M121">
            <v>3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1</v>
          </cell>
          <cell r="AZ121">
            <v>0</v>
          </cell>
          <cell r="BA121" t="str">
            <v>UCM</v>
          </cell>
        </row>
        <row r="122">
          <cell r="D122" t="str">
            <v>Žilinská univerzita v Žiline</v>
          </cell>
          <cell r="E122" t="str">
            <v>Fakulta bezpečnostného inžinierstva</v>
          </cell>
          <cell r="L122">
            <v>2</v>
          </cell>
          <cell r="M122">
            <v>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5</v>
          </cell>
          <cell r="AZ122">
            <v>0</v>
          </cell>
          <cell r="BA122" t="str">
            <v>ŽU</v>
          </cell>
        </row>
        <row r="123">
          <cell r="D123" t="str">
            <v>Akadémia médií, odborná vysoká škola mediálnej a marketingovej komunikácie v Bratislave</v>
          </cell>
          <cell r="E123" t="str">
            <v/>
          </cell>
          <cell r="L123">
            <v>1</v>
          </cell>
          <cell r="M123">
            <v>1</v>
          </cell>
          <cell r="AM123">
            <v>44</v>
          </cell>
          <cell r="AN123">
            <v>44</v>
          </cell>
          <cell r="AO123">
            <v>0</v>
          </cell>
          <cell r="AP123">
            <v>0</v>
          </cell>
          <cell r="AQ123">
            <v>44</v>
          </cell>
          <cell r="AV123">
            <v>44</v>
          </cell>
          <cell r="AW123">
            <v>52.36</v>
          </cell>
          <cell r="AX123">
            <v>51.507095748907432</v>
          </cell>
          <cell r="AY123">
            <v>44</v>
          </cell>
          <cell r="AZ123">
            <v>0</v>
          </cell>
          <cell r="BA123" t="str">
            <v>Ak-Medii</v>
          </cell>
        </row>
        <row r="124">
          <cell r="D124" t="str">
            <v>Akadémia médií, odborná vysoká škola mediálnej a marketingovej komunikácie v Bratislave</v>
          </cell>
          <cell r="E124" t="str">
            <v/>
          </cell>
          <cell r="L124">
            <v>1</v>
          </cell>
          <cell r="M124">
            <v>1</v>
          </cell>
          <cell r="AM124">
            <v>36</v>
          </cell>
          <cell r="AN124">
            <v>36</v>
          </cell>
          <cell r="AO124">
            <v>0</v>
          </cell>
          <cell r="AP124">
            <v>0</v>
          </cell>
          <cell r="AQ124">
            <v>36</v>
          </cell>
          <cell r="AV124">
            <v>36</v>
          </cell>
          <cell r="AW124">
            <v>42.839999999999996</v>
          </cell>
          <cell r="AX124">
            <v>42.142169249106075</v>
          </cell>
          <cell r="AY124">
            <v>36</v>
          </cell>
          <cell r="AZ124">
            <v>0</v>
          </cell>
          <cell r="BA124" t="str">
            <v>Ak-Medii</v>
          </cell>
        </row>
        <row r="125">
          <cell r="D125" t="str">
            <v>Akadémia médií, odborná vysoká škola mediálnej a marketingovej komunikácie v Bratislave</v>
          </cell>
          <cell r="E125" t="str">
            <v/>
          </cell>
          <cell r="L125">
            <v>1</v>
          </cell>
          <cell r="M125">
            <v>1</v>
          </cell>
          <cell r="AM125">
            <v>4</v>
          </cell>
          <cell r="AN125">
            <v>4</v>
          </cell>
          <cell r="AO125">
            <v>0</v>
          </cell>
          <cell r="AP125">
            <v>0</v>
          </cell>
          <cell r="AQ125">
            <v>4</v>
          </cell>
          <cell r="AV125">
            <v>4</v>
          </cell>
          <cell r="AW125">
            <v>4.76</v>
          </cell>
          <cell r="AX125">
            <v>4.6824632499006755</v>
          </cell>
          <cell r="AY125">
            <v>4</v>
          </cell>
          <cell r="AZ125">
            <v>0</v>
          </cell>
          <cell r="BA125" t="str">
            <v>Ak-Medii</v>
          </cell>
        </row>
        <row r="126">
          <cell r="D126" t="str">
            <v>Katolícka univerzita v Ružomberku</v>
          </cell>
          <cell r="E126" t="str">
            <v>Teologická fakulta v Košiciach</v>
          </cell>
          <cell r="L126">
            <v>2</v>
          </cell>
          <cell r="M126">
            <v>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1</v>
          </cell>
          <cell r="AZ126">
            <v>0</v>
          </cell>
          <cell r="BA126" t="str">
            <v>KU</v>
          </cell>
        </row>
        <row r="127">
          <cell r="D127" t="str">
            <v>Katolícka univerzita v Ružomberku</v>
          </cell>
          <cell r="E127" t="str">
            <v>Teologická fakulta v Košiciach</v>
          </cell>
          <cell r="L127">
            <v>1</v>
          </cell>
          <cell r="M127">
            <v>4</v>
          </cell>
          <cell r="AM127">
            <v>37</v>
          </cell>
          <cell r="AN127">
            <v>53</v>
          </cell>
          <cell r="AO127">
            <v>0</v>
          </cell>
          <cell r="AP127">
            <v>0</v>
          </cell>
          <cell r="AQ127">
            <v>37</v>
          </cell>
          <cell r="AV127">
            <v>44.1</v>
          </cell>
          <cell r="AW127">
            <v>44.1</v>
          </cell>
          <cell r="AX127">
            <v>43.365000000000002</v>
          </cell>
          <cell r="AY127">
            <v>53</v>
          </cell>
          <cell r="AZ127">
            <v>0</v>
          </cell>
          <cell r="BA127" t="str">
            <v>KU</v>
          </cell>
        </row>
        <row r="128">
          <cell r="D128" t="str">
            <v>Slovenská zdravotnícka univerzita v Bratislave</v>
          </cell>
          <cell r="E128" t="str">
            <v>Fakulta zdravotníctva so sídlom v Banskej Bystrici</v>
          </cell>
          <cell r="L128">
            <v>1</v>
          </cell>
          <cell r="M128">
            <v>5</v>
          </cell>
          <cell r="AM128">
            <v>69</v>
          </cell>
          <cell r="AN128">
            <v>74</v>
          </cell>
          <cell r="AO128">
            <v>0</v>
          </cell>
          <cell r="AP128">
            <v>0</v>
          </cell>
          <cell r="AQ128">
            <v>69</v>
          </cell>
          <cell r="AV128">
            <v>59.4</v>
          </cell>
          <cell r="AW128">
            <v>127.71</v>
          </cell>
          <cell r="AX128">
            <v>125.83191176470588</v>
          </cell>
          <cell r="AY128">
            <v>74</v>
          </cell>
          <cell r="AZ128">
            <v>0</v>
          </cell>
          <cell r="BA128" t="str">
            <v>SZU</v>
          </cell>
        </row>
        <row r="129">
          <cell r="D129" t="str">
            <v>Katolícka univerzita v Ružomberku</v>
          </cell>
          <cell r="E129" t="str">
            <v>Pedagogická fakulta</v>
          </cell>
          <cell r="L129">
            <v>1</v>
          </cell>
          <cell r="M129">
            <v>3</v>
          </cell>
          <cell r="AM129">
            <v>11</v>
          </cell>
          <cell r="AN129">
            <v>0</v>
          </cell>
          <cell r="AO129">
            <v>0</v>
          </cell>
          <cell r="AP129">
            <v>0</v>
          </cell>
          <cell r="AQ129">
            <v>11</v>
          </cell>
          <cell r="AV129">
            <v>44</v>
          </cell>
          <cell r="AW129">
            <v>48.400000000000006</v>
          </cell>
          <cell r="AX129">
            <v>47.489655172413798</v>
          </cell>
          <cell r="AY129">
            <v>12</v>
          </cell>
          <cell r="AZ129">
            <v>11</v>
          </cell>
          <cell r="BA129" t="str">
            <v>KU</v>
          </cell>
        </row>
        <row r="130">
          <cell r="D130" t="str">
            <v>Katolícka univerzita v Ružomberku</v>
          </cell>
          <cell r="E130" t="str">
            <v>Pedagogická fakulta</v>
          </cell>
          <cell r="L130">
            <v>2</v>
          </cell>
          <cell r="M130">
            <v>3</v>
          </cell>
          <cell r="AM130">
            <v>1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23</v>
          </cell>
          <cell r="AZ130">
            <v>0</v>
          </cell>
          <cell r="BA130" t="str">
            <v>KU</v>
          </cell>
        </row>
        <row r="131">
          <cell r="D131" t="str">
            <v>Katolícka univerzita v Ružomberku</v>
          </cell>
          <cell r="E131" t="str">
            <v>Pedagogická fakulta</v>
          </cell>
          <cell r="L131">
            <v>2</v>
          </cell>
          <cell r="M131">
            <v>1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2</v>
          </cell>
          <cell r="AZ131">
            <v>0</v>
          </cell>
          <cell r="BA131" t="str">
            <v>KU</v>
          </cell>
        </row>
        <row r="132">
          <cell r="D132" t="str">
            <v>Univerzita Mateja Bela v Banskej Bystrici</v>
          </cell>
          <cell r="E132" t="str">
            <v>Filozofická fakulta</v>
          </cell>
          <cell r="L132">
            <v>2</v>
          </cell>
          <cell r="M132">
            <v>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2</v>
          </cell>
          <cell r="AZ132">
            <v>0</v>
          </cell>
          <cell r="BA132" t="str">
            <v>UMB</v>
          </cell>
        </row>
        <row r="133">
          <cell r="D133" t="str">
            <v>Univerzita Mateja Bela v Banskej Bystrici</v>
          </cell>
          <cell r="E133" t="str">
            <v>Filozofická fakulta</v>
          </cell>
          <cell r="L133">
            <v>2</v>
          </cell>
          <cell r="M133">
            <v>3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</v>
          </cell>
          <cell r="AZ133">
            <v>0</v>
          </cell>
          <cell r="BA133" t="str">
            <v>UMB</v>
          </cell>
        </row>
        <row r="134">
          <cell r="D134" t="str">
            <v>Univerzita Mateja Bela v Banskej Bystrici</v>
          </cell>
          <cell r="E134" t="str">
            <v>Fakulta politických vied a medzinárodných vzťahov</v>
          </cell>
          <cell r="L134">
            <v>2</v>
          </cell>
          <cell r="M134">
            <v>3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1</v>
          </cell>
          <cell r="AZ134">
            <v>0</v>
          </cell>
          <cell r="BA134" t="str">
            <v>UMB</v>
          </cell>
        </row>
        <row r="135">
          <cell r="D135" t="str">
            <v>Univerzita Mateja Bela v Banskej Bystrici</v>
          </cell>
          <cell r="E135" t="str">
            <v>Pedagogická fakulta</v>
          </cell>
          <cell r="L135">
            <v>2</v>
          </cell>
          <cell r="M135">
            <v>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2</v>
          </cell>
          <cell r="AZ135">
            <v>0</v>
          </cell>
          <cell r="BA135" t="str">
            <v>UMB</v>
          </cell>
        </row>
        <row r="136">
          <cell r="D136" t="str">
            <v>Univerzita Mateja Bela v Banskej Bystrici</v>
          </cell>
          <cell r="E136" t="str">
            <v>Ekonomická fakulta</v>
          </cell>
          <cell r="L136">
            <v>2</v>
          </cell>
          <cell r="M136">
            <v>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8</v>
          </cell>
          <cell r="AZ136">
            <v>0</v>
          </cell>
          <cell r="BA136" t="str">
            <v>UMB</v>
          </cell>
        </row>
        <row r="137">
          <cell r="D137" t="str">
            <v>Univerzita Mateja Bela v Banskej Bystrici</v>
          </cell>
          <cell r="E137" t="str">
            <v>Ekonomická fakulta</v>
          </cell>
          <cell r="L137">
            <v>2</v>
          </cell>
          <cell r="M137">
            <v>3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5</v>
          </cell>
          <cell r="AZ137">
            <v>0</v>
          </cell>
          <cell r="BA137" t="str">
            <v>UMB</v>
          </cell>
        </row>
        <row r="138">
          <cell r="D138" t="str">
            <v>Vysoká škola DTI</v>
          </cell>
          <cell r="E138" t="str">
            <v/>
          </cell>
          <cell r="L138">
            <v>2</v>
          </cell>
          <cell r="M138">
            <v>2</v>
          </cell>
          <cell r="AM138">
            <v>10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10</v>
          </cell>
          <cell r="AZ138">
            <v>0</v>
          </cell>
          <cell r="BA138" t="str">
            <v>DTI</v>
          </cell>
        </row>
        <row r="139">
          <cell r="D139" t="str">
            <v>Paneurópska vysoká škola</v>
          </cell>
          <cell r="E139" t="str">
            <v>Fakulta masmédií</v>
          </cell>
          <cell r="L139">
            <v>2</v>
          </cell>
          <cell r="M139">
            <v>3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3</v>
          </cell>
          <cell r="AZ139">
            <v>0</v>
          </cell>
          <cell r="BA139" t="str">
            <v>B-VšP</v>
          </cell>
        </row>
        <row r="140">
          <cell r="D140" t="str">
            <v>Paneurópska vysoká škola</v>
          </cell>
          <cell r="E140" t="str">
            <v>Fakulta ekonómie a podnikania</v>
          </cell>
          <cell r="L140">
            <v>2</v>
          </cell>
          <cell r="M140">
            <v>3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7</v>
          </cell>
          <cell r="AZ140">
            <v>0</v>
          </cell>
          <cell r="BA140" t="str">
            <v>B-VšP</v>
          </cell>
        </row>
        <row r="141">
          <cell r="D141" t="str">
            <v>Paneurópska vysoká škola</v>
          </cell>
          <cell r="E141" t="str">
            <v>Fakulta práva</v>
          </cell>
          <cell r="L141">
            <v>1</v>
          </cell>
          <cell r="M141">
            <v>1</v>
          </cell>
          <cell r="AM141">
            <v>7</v>
          </cell>
          <cell r="AN141">
            <v>136</v>
          </cell>
          <cell r="AO141">
            <v>0</v>
          </cell>
          <cell r="AP141">
            <v>0</v>
          </cell>
          <cell r="AQ141">
            <v>7</v>
          </cell>
          <cell r="AV141">
            <v>5.5</v>
          </cell>
          <cell r="AW141">
            <v>5.5</v>
          </cell>
          <cell r="AX141">
            <v>5.4039682539682543</v>
          </cell>
          <cell r="AY141">
            <v>136</v>
          </cell>
          <cell r="AZ141">
            <v>0</v>
          </cell>
          <cell r="BA141" t="str">
            <v>B-VšP</v>
          </cell>
        </row>
        <row r="142">
          <cell r="D142" t="str">
            <v>Paneurópska vysoká škola</v>
          </cell>
          <cell r="E142" t="str">
            <v>Fakulta práva</v>
          </cell>
          <cell r="L142">
            <v>2</v>
          </cell>
          <cell r="M142">
            <v>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4</v>
          </cell>
          <cell r="AZ142">
            <v>0</v>
          </cell>
          <cell r="BA142" t="str">
            <v>B-VšP</v>
          </cell>
        </row>
        <row r="143">
          <cell r="D143" t="str">
            <v>Stredoeurópska vysoká škola v Skalici</v>
          </cell>
          <cell r="E143" t="str">
            <v/>
          </cell>
          <cell r="L143">
            <v>2</v>
          </cell>
          <cell r="M143">
            <v>2</v>
          </cell>
          <cell r="AM143">
            <v>30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30</v>
          </cell>
          <cell r="AZ143">
            <v>0</v>
          </cell>
          <cell r="BA143" t="str">
            <v>Svš-Skal</v>
          </cell>
        </row>
        <row r="144">
          <cell r="D144" t="str">
            <v>Stredoeurópska vysoká škola v Skalici</v>
          </cell>
          <cell r="E144" t="str">
            <v/>
          </cell>
          <cell r="L144">
            <v>1</v>
          </cell>
          <cell r="M144">
            <v>2</v>
          </cell>
          <cell r="AM144">
            <v>22</v>
          </cell>
          <cell r="AN144">
            <v>22</v>
          </cell>
          <cell r="AO144">
            <v>0</v>
          </cell>
          <cell r="AP144">
            <v>0</v>
          </cell>
          <cell r="AQ144">
            <v>22</v>
          </cell>
          <cell r="AV144">
            <v>33</v>
          </cell>
          <cell r="AW144">
            <v>33</v>
          </cell>
          <cell r="AX144">
            <v>31.322033898305087</v>
          </cell>
          <cell r="AY144">
            <v>22</v>
          </cell>
          <cell r="AZ144">
            <v>0</v>
          </cell>
          <cell r="BA144" t="str">
            <v>Svš-Skal</v>
          </cell>
        </row>
        <row r="145">
          <cell r="D145" t="str">
            <v>Stredoeurópska vysoká škola v Skalici</v>
          </cell>
          <cell r="E145" t="str">
            <v/>
          </cell>
          <cell r="L145">
            <v>2</v>
          </cell>
          <cell r="M145">
            <v>1</v>
          </cell>
          <cell r="AM145">
            <v>323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323</v>
          </cell>
          <cell r="AZ145">
            <v>0</v>
          </cell>
          <cell r="BA145" t="str">
            <v>Svš-Skal</v>
          </cell>
        </row>
        <row r="146">
          <cell r="D146" t="str">
            <v>Stredoeurópska vysoká škola v Skalici</v>
          </cell>
          <cell r="E146" t="str">
            <v/>
          </cell>
          <cell r="L146">
            <v>2</v>
          </cell>
          <cell r="M146">
            <v>1</v>
          </cell>
          <cell r="AM146">
            <v>53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53</v>
          </cell>
          <cell r="AZ146">
            <v>0</v>
          </cell>
          <cell r="BA146" t="str">
            <v>Svš-Skal</v>
          </cell>
        </row>
        <row r="147">
          <cell r="D147" t="str">
            <v>Stredoeurópska vysoká škola v Skalici</v>
          </cell>
          <cell r="E147" t="str">
            <v/>
          </cell>
          <cell r="L147">
            <v>2</v>
          </cell>
          <cell r="M147">
            <v>2</v>
          </cell>
          <cell r="AM147">
            <v>30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30</v>
          </cell>
          <cell r="AZ147">
            <v>0</v>
          </cell>
          <cell r="BA147" t="str">
            <v>Svš-Skal</v>
          </cell>
        </row>
        <row r="148">
          <cell r="D148" t="str">
            <v>Stredoeurópska vysoká škola v Skalici</v>
          </cell>
          <cell r="E148" t="str">
            <v/>
          </cell>
          <cell r="L148">
            <v>1</v>
          </cell>
          <cell r="M148">
            <v>1</v>
          </cell>
          <cell r="AM148">
            <v>29</v>
          </cell>
          <cell r="AN148">
            <v>29</v>
          </cell>
          <cell r="AO148">
            <v>0</v>
          </cell>
          <cell r="AP148">
            <v>0</v>
          </cell>
          <cell r="AQ148">
            <v>29</v>
          </cell>
          <cell r="AV148">
            <v>26.3</v>
          </cell>
          <cell r="AW148">
            <v>26.3</v>
          </cell>
          <cell r="AX148">
            <v>24.962711864406781</v>
          </cell>
          <cell r="AY148">
            <v>29</v>
          </cell>
          <cell r="AZ148">
            <v>0</v>
          </cell>
          <cell r="BA148" t="str">
            <v>Svš-Skal</v>
          </cell>
        </row>
        <row r="149">
          <cell r="D149" t="str">
            <v>Stredoeurópska vysoká škola v Skalici</v>
          </cell>
          <cell r="E149" t="str">
            <v/>
          </cell>
          <cell r="L149">
            <v>2</v>
          </cell>
          <cell r="M149">
            <v>3</v>
          </cell>
          <cell r="AM149">
            <v>5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5</v>
          </cell>
          <cell r="AZ149">
            <v>0</v>
          </cell>
          <cell r="BA149" t="str">
            <v>Svš-Skal</v>
          </cell>
        </row>
        <row r="150">
          <cell r="D150" t="str">
            <v>Stredoeurópska vysoká škola v Skalici</v>
          </cell>
          <cell r="E150" t="str">
            <v/>
          </cell>
          <cell r="L150">
            <v>1</v>
          </cell>
          <cell r="M150">
            <v>1</v>
          </cell>
          <cell r="AM150">
            <v>12</v>
          </cell>
          <cell r="AN150">
            <v>12</v>
          </cell>
          <cell r="AO150">
            <v>0</v>
          </cell>
          <cell r="AP150">
            <v>0</v>
          </cell>
          <cell r="AQ150">
            <v>12</v>
          </cell>
          <cell r="AV150">
            <v>9.8999999999999986</v>
          </cell>
          <cell r="AW150">
            <v>14.651999999999997</v>
          </cell>
          <cell r="AX150">
            <v>13.880842105263156</v>
          </cell>
          <cell r="AY150">
            <v>12</v>
          </cell>
          <cell r="AZ150">
            <v>0</v>
          </cell>
          <cell r="BA150" t="str">
            <v>Svš-Skal</v>
          </cell>
        </row>
        <row r="151">
          <cell r="D151" t="str">
            <v>Stredoeurópska vysoká škola v Skalici</v>
          </cell>
          <cell r="E151" t="str">
            <v/>
          </cell>
          <cell r="L151">
            <v>1</v>
          </cell>
          <cell r="M151">
            <v>1</v>
          </cell>
          <cell r="AM151">
            <v>1</v>
          </cell>
          <cell r="AN151">
            <v>1</v>
          </cell>
          <cell r="AO151">
            <v>0</v>
          </cell>
          <cell r="AP151">
            <v>0</v>
          </cell>
          <cell r="AQ151">
            <v>1</v>
          </cell>
          <cell r="AV151">
            <v>1</v>
          </cell>
          <cell r="AW151">
            <v>1.48</v>
          </cell>
          <cell r="AX151">
            <v>1.4021052631578947</v>
          </cell>
          <cell r="AY151">
            <v>1</v>
          </cell>
          <cell r="AZ151">
            <v>0</v>
          </cell>
          <cell r="BA151" t="str">
            <v>Svš-Skal</v>
          </cell>
        </row>
        <row r="152">
          <cell r="D152" t="str">
            <v>Stredoeurópska vysoká škola v Skalici</v>
          </cell>
          <cell r="E152" t="str">
            <v/>
          </cell>
          <cell r="L152">
            <v>1</v>
          </cell>
          <cell r="M152">
            <v>3</v>
          </cell>
          <cell r="AM152">
            <v>2</v>
          </cell>
          <cell r="AN152">
            <v>0</v>
          </cell>
          <cell r="AO152">
            <v>0</v>
          </cell>
          <cell r="AP152">
            <v>0</v>
          </cell>
          <cell r="AQ152">
            <v>2</v>
          </cell>
          <cell r="AV152">
            <v>8</v>
          </cell>
          <cell r="AW152">
            <v>17.04</v>
          </cell>
          <cell r="AX152">
            <v>16.143157894736841</v>
          </cell>
          <cell r="AY152">
            <v>2</v>
          </cell>
          <cell r="AZ152">
            <v>2</v>
          </cell>
          <cell r="BA152" t="str">
            <v>Svš-Skal</v>
          </cell>
        </row>
        <row r="153">
          <cell r="D153" t="str">
            <v>Vysoká škola výtvarných umení v Bratislave</v>
          </cell>
          <cell r="E153" t="str">
            <v/>
          </cell>
          <cell r="L153">
            <v>1</v>
          </cell>
          <cell r="M153">
            <v>3</v>
          </cell>
          <cell r="AM153">
            <v>14</v>
          </cell>
          <cell r="AN153">
            <v>0</v>
          </cell>
          <cell r="AO153">
            <v>0</v>
          </cell>
          <cell r="AP153">
            <v>0</v>
          </cell>
          <cell r="AQ153">
            <v>14</v>
          </cell>
          <cell r="AV153">
            <v>56</v>
          </cell>
          <cell r="AW153">
            <v>61.600000000000009</v>
          </cell>
          <cell r="AX153">
            <v>60.026881720430119</v>
          </cell>
          <cell r="AY153">
            <v>17</v>
          </cell>
          <cell r="AZ153">
            <v>14</v>
          </cell>
          <cell r="BA153" t="str">
            <v>VŠVU</v>
          </cell>
        </row>
        <row r="154">
          <cell r="D154" t="str">
            <v>Univerzita Komenského v Bratislave</v>
          </cell>
          <cell r="E154" t="str">
            <v>Lekárska fakulta</v>
          </cell>
          <cell r="L154">
            <v>2</v>
          </cell>
          <cell r="M154">
            <v>3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8</v>
          </cell>
          <cell r="AZ154">
            <v>0</v>
          </cell>
          <cell r="BA154" t="str">
            <v>UK</v>
          </cell>
        </row>
        <row r="155">
          <cell r="D155" t="str">
            <v>Univerzita Komenského v Bratislave</v>
          </cell>
          <cell r="E155" t="str">
            <v>Fakulta matematiky, fyziky a informatiky</v>
          </cell>
          <cell r="L155">
            <v>1</v>
          </cell>
          <cell r="M155">
            <v>3</v>
          </cell>
          <cell r="AM155">
            <v>12</v>
          </cell>
          <cell r="AN155">
            <v>0</v>
          </cell>
          <cell r="AO155">
            <v>0</v>
          </cell>
          <cell r="AP155">
            <v>12</v>
          </cell>
          <cell r="AQ155">
            <v>12</v>
          </cell>
          <cell r="AV155">
            <v>36</v>
          </cell>
          <cell r="AW155">
            <v>76.679999999999993</v>
          </cell>
          <cell r="AX155">
            <v>76.286769230769224</v>
          </cell>
          <cell r="AY155">
            <v>13</v>
          </cell>
          <cell r="AZ155">
            <v>12</v>
          </cell>
          <cell r="BA155" t="str">
            <v>UK</v>
          </cell>
        </row>
        <row r="156">
          <cell r="D156" t="str">
            <v>Univerzita Komenského v Bratislave</v>
          </cell>
          <cell r="E156" t="str">
            <v>Fakulta managementu</v>
          </cell>
          <cell r="L156">
            <v>2</v>
          </cell>
          <cell r="M156">
            <v>3</v>
          </cell>
          <cell r="AM156">
            <v>30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80</v>
          </cell>
          <cell r="AZ156">
            <v>0</v>
          </cell>
          <cell r="BA156" t="str">
            <v>UK</v>
          </cell>
        </row>
        <row r="157">
          <cell r="D157" t="str">
            <v>Univerzita Komenského v Bratislave</v>
          </cell>
          <cell r="E157" t="str">
            <v>Filozofická fakulta</v>
          </cell>
          <cell r="L157">
            <v>1</v>
          </cell>
          <cell r="M157">
            <v>3</v>
          </cell>
          <cell r="AM157">
            <v>7</v>
          </cell>
          <cell r="AN157">
            <v>0</v>
          </cell>
          <cell r="AO157">
            <v>0</v>
          </cell>
          <cell r="AP157">
            <v>0</v>
          </cell>
          <cell r="AQ157">
            <v>7</v>
          </cell>
          <cell r="AV157">
            <v>21</v>
          </cell>
          <cell r="AW157">
            <v>23.1</v>
          </cell>
          <cell r="AX157">
            <v>22.773113207547173</v>
          </cell>
          <cell r="AY157">
            <v>9</v>
          </cell>
          <cell r="AZ157">
            <v>7</v>
          </cell>
          <cell r="BA157" t="str">
            <v>UK</v>
          </cell>
        </row>
        <row r="158">
          <cell r="D158" t="str">
            <v>Univerzita Komenského v Bratislave</v>
          </cell>
          <cell r="E158" t="str">
            <v>Lekárska fakulta</v>
          </cell>
          <cell r="L158">
            <v>2</v>
          </cell>
          <cell r="M158">
            <v>3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22</v>
          </cell>
          <cell r="AZ158">
            <v>0</v>
          </cell>
          <cell r="BA158" t="str">
            <v>UK</v>
          </cell>
        </row>
        <row r="159">
          <cell r="D159" t="str">
            <v>Univerzita Komenského v Bratislave</v>
          </cell>
          <cell r="E159" t="str">
            <v>Lekárska fakulta</v>
          </cell>
          <cell r="L159">
            <v>2</v>
          </cell>
          <cell r="M159">
            <v>3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7</v>
          </cell>
          <cell r="AZ159">
            <v>0</v>
          </cell>
          <cell r="BA159" t="str">
            <v>UK</v>
          </cell>
        </row>
        <row r="160">
          <cell r="D160" t="str">
            <v>Univerzita Komenského v Bratislave</v>
          </cell>
          <cell r="E160" t="str">
            <v>Fakulta matematiky, fyziky a informatiky</v>
          </cell>
          <cell r="L160">
            <v>1</v>
          </cell>
          <cell r="M160">
            <v>3</v>
          </cell>
          <cell r="AM160">
            <v>15</v>
          </cell>
          <cell r="AN160">
            <v>0</v>
          </cell>
          <cell r="AO160">
            <v>0</v>
          </cell>
          <cell r="AP160">
            <v>15</v>
          </cell>
          <cell r="AQ160">
            <v>15</v>
          </cell>
          <cell r="AV160">
            <v>45</v>
          </cell>
          <cell r="AW160">
            <v>95.85</v>
          </cell>
          <cell r="AX160">
            <v>95.667775665399233</v>
          </cell>
          <cell r="AY160">
            <v>17</v>
          </cell>
          <cell r="AZ160">
            <v>15</v>
          </cell>
          <cell r="BA160" t="str">
            <v>UK</v>
          </cell>
        </row>
        <row r="161">
          <cell r="D161" t="str">
            <v>Univerzita Komenského v Bratislave</v>
          </cell>
          <cell r="E161" t="str">
            <v>Prírodovedecká fakulta</v>
          </cell>
          <cell r="L161">
            <v>1</v>
          </cell>
          <cell r="M161">
            <v>3</v>
          </cell>
          <cell r="AM161">
            <v>17</v>
          </cell>
          <cell r="AN161">
            <v>0</v>
          </cell>
          <cell r="AO161">
            <v>0</v>
          </cell>
          <cell r="AP161">
            <v>17</v>
          </cell>
          <cell r="AQ161">
            <v>17</v>
          </cell>
          <cell r="AV161">
            <v>51</v>
          </cell>
          <cell r="AW161">
            <v>108.63</v>
          </cell>
          <cell r="AX161">
            <v>107.19398911353032</v>
          </cell>
          <cell r="AY161">
            <v>21</v>
          </cell>
          <cell r="AZ161">
            <v>17</v>
          </cell>
          <cell r="BA161" t="str">
            <v>UK</v>
          </cell>
        </row>
        <row r="162">
          <cell r="D162" t="str">
            <v>Univerzita Komenského v Bratislave</v>
          </cell>
          <cell r="E162" t="str">
            <v>Filozofická fakulta</v>
          </cell>
          <cell r="L162">
            <v>2</v>
          </cell>
          <cell r="M162">
            <v>3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7</v>
          </cell>
          <cell r="AZ162">
            <v>0</v>
          </cell>
          <cell r="BA162" t="str">
            <v>UK</v>
          </cell>
        </row>
        <row r="163">
          <cell r="D163" t="str">
            <v>Univerzita Komenského v Bratislave</v>
          </cell>
          <cell r="E163" t="str">
            <v>Prírodovedecká fakulta</v>
          </cell>
          <cell r="L163">
            <v>1</v>
          </cell>
          <cell r="M163">
            <v>3</v>
          </cell>
          <cell r="AM163">
            <v>33</v>
          </cell>
          <cell r="AN163">
            <v>0</v>
          </cell>
          <cell r="AO163">
            <v>0</v>
          </cell>
          <cell r="AP163">
            <v>33</v>
          </cell>
          <cell r="AQ163">
            <v>33</v>
          </cell>
          <cell r="AV163">
            <v>99</v>
          </cell>
          <cell r="AW163">
            <v>210.86999999999998</v>
          </cell>
          <cell r="AX163">
            <v>208.08244945567648</v>
          </cell>
          <cell r="AY163">
            <v>35</v>
          </cell>
          <cell r="AZ163">
            <v>33</v>
          </cell>
          <cell r="BA163" t="str">
            <v>UK</v>
          </cell>
        </row>
        <row r="164">
          <cell r="D164" t="str">
            <v>Univerzita Komenského v Bratislave</v>
          </cell>
          <cell r="E164" t="str">
            <v>Prírodovedecká fakulta</v>
          </cell>
          <cell r="L164">
            <v>1</v>
          </cell>
          <cell r="M164">
            <v>3</v>
          </cell>
          <cell r="AM164">
            <v>20</v>
          </cell>
          <cell r="AN164">
            <v>0</v>
          </cell>
          <cell r="AO164">
            <v>0</v>
          </cell>
          <cell r="AP164">
            <v>20</v>
          </cell>
          <cell r="AQ164">
            <v>20</v>
          </cell>
          <cell r="AV164">
            <v>60</v>
          </cell>
          <cell r="AW164">
            <v>127.8</v>
          </cell>
          <cell r="AX164">
            <v>126.76518218623481</v>
          </cell>
          <cell r="AY164">
            <v>21</v>
          </cell>
          <cell r="AZ164">
            <v>20</v>
          </cell>
          <cell r="BA164" t="str">
            <v>UK</v>
          </cell>
        </row>
        <row r="165">
          <cell r="D165" t="str">
            <v>Univerzita Komenského v Bratislave</v>
          </cell>
          <cell r="E165" t="str">
            <v>Filozofická fakulta</v>
          </cell>
          <cell r="L165">
            <v>1</v>
          </cell>
          <cell r="M165">
            <v>3</v>
          </cell>
          <cell r="AM165">
            <v>2</v>
          </cell>
          <cell r="AN165">
            <v>0</v>
          </cell>
          <cell r="AO165">
            <v>0</v>
          </cell>
          <cell r="AP165">
            <v>0</v>
          </cell>
          <cell r="AQ165">
            <v>2</v>
          </cell>
          <cell r="AV165">
            <v>6</v>
          </cell>
          <cell r="AW165">
            <v>6.6000000000000005</v>
          </cell>
          <cell r="AX165">
            <v>6.5691300280636105</v>
          </cell>
          <cell r="AY165">
            <v>3</v>
          </cell>
          <cell r="AZ165">
            <v>2</v>
          </cell>
          <cell r="BA165" t="str">
            <v>UK</v>
          </cell>
        </row>
        <row r="166">
          <cell r="D166" t="str">
            <v>Univerzita Komenského v Bratislave</v>
          </cell>
          <cell r="E166" t="str">
            <v>Filozofická fakulta</v>
          </cell>
          <cell r="L166">
            <v>2</v>
          </cell>
          <cell r="M166">
            <v>3</v>
          </cell>
          <cell r="AM166">
            <v>1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6</v>
          </cell>
          <cell r="AZ166">
            <v>0</v>
          </cell>
          <cell r="BA166" t="str">
            <v>UK</v>
          </cell>
        </row>
        <row r="167">
          <cell r="D167" t="str">
            <v>Univerzita Komenského v Bratislave</v>
          </cell>
          <cell r="E167" t="str">
            <v>Filozofická fakulta</v>
          </cell>
          <cell r="L167">
            <v>1</v>
          </cell>
          <cell r="M167">
            <v>3</v>
          </cell>
          <cell r="AM167">
            <v>7</v>
          </cell>
          <cell r="AN167">
            <v>0</v>
          </cell>
          <cell r="AO167">
            <v>0</v>
          </cell>
          <cell r="AP167">
            <v>0</v>
          </cell>
          <cell r="AQ167">
            <v>7</v>
          </cell>
          <cell r="AV167">
            <v>21</v>
          </cell>
          <cell r="AW167">
            <v>23.1</v>
          </cell>
          <cell r="AX167">
            <v>22.991955098222636</v>
          </cell>
          <cell r="AY167">
            <v>9</v>
          </cell>
          <cell r="AZ167">
            <v>7</v>
          </cell>
          <cell r="BA167" t="str">
            <v>UK</v>
          </cell>
        </row>
        <row r="168">
          <cell r="D168" t="str">
            <v>Univerzita Komenského v Bratislave</v>
          </cell>
          <cell r="E168" t="str">
            <v>Lekárska fakulta</v>
          </cell>
          <cell r="L168">
            <v>2</v>
          </cell>
          <cell r="M168">
            <v>3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22</v>
          </cell>
          <cell r="AZ168">
            <v>0</v>
          </cell>
          <cell r="BA168" t="str">
            <v>UK</v>
          </cell>
        </row>
        <row r="169">
          <cell r="D169" t="str">
            <v>Univerzita Komenského v Bratislave</v>
          </cell>
          <cell r="E169" t="str">
            <v>Jesseniova lekárska fakulta v Martine</v>
          </cell>
          <cell r="L169">
            <v>2</v>
          </cell>
          <cell r="M169">
            <v>3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3</v>
          </cell>
          <cell r="AZ169">
            <v>0</v>
          </cell>
          <cell r="BA169" t="str">
            <v>UK</v>
          </cell>
        </row>
        <row r="170">
          <cell r="D170" t="str">
            <v>Univerzita Komenského v Bratislave</v>
          </cell>
          <cell r="E170" t="str">
            <v>Lekárska fakulta</v>
          </cell>
          <cell r="L170">
            <v>2</v>
          </cell>
          <cell r="M170">
            <v>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10</v>
          </cell>
          <cell r="AZ170">
            <v>0</v>
          </cell>
          <cell r="BA170" t="str">
            <v>UK</v>
          </cell>
        </row>
        <row r="171">
          <cell r="D171" t="str">
            <v>Univerzita Komenského v Bratislave</v>
          </cell>
          <cell r="E171" t="str">
            <v>Lekárska fakulta</v>
          </cell>
          <cell r="L171">
            <v>2</v>
          </cell>
          <cell r="M171">
            <v>3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14</v>
          </cell>
          <cell r="AZ171">
            <v>0</v>
          </cell>
          <cell r="BA171" t="str">
            <v>UK</v>
          </cell>
        </row>
        <row r="172">
          <cell r="D172" t="str">
            <v>Univerzita Komenského v Bratislave</v>
          </cell>
          <cell r="E172" t="str">
            <v>Filozofická fakulta</v>
          </cell>
          <cell r="L172">
            <v>2</v>
          </cell>
          <cell r="M172">
            <v>3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7</v>
          </cell>
          <cell r="AZ172">
            <v>0</v>
          </cell>
          <cell r="BA172" t="str">
            <v>UK</v>
          </cell>
        </row>
        <row r="173">
          <cell r="D173" t="str">
            <v>Univerzita Komenského v Bratislave</v>
          </cell>
          <cell r="E173" t="str">
            <v>Filozofická fakulta</v>
          </cell>
          <cell r="L173">
            <v>2</v>
          </cell>
          <cell r="M173">
            <v>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12</v>
          </cell>
          <cell r="AZ173">
            <v>0</v>
          </cell>
          <cell r="BA173" t="str">
            <v>UK</v>
          </cell>
        </row>
        <row r="174">
          <cell r="D174" t="str">
            <v>Univerzita Komenského v Bratislave</v>
          </cell>
          <cell r="E174" t="str">
            <v>Filozofická fakulta</v>
          </cell>
          <cell r="L174">
            <v>2</v>
          </cell>
          <cell r="M174">
            <v>3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1</v>
          </cell>
          <cell r="AZ174">
            <v>0</v>
          </cell>
          <cell r="BA174" t="str">
            <v>UK</v>
          </cell>
        </row>
        <row r="175">
          <cell r="D175" t="str">
            <v>Univerzita Komenského v Bratislave</v>
          </cell>
          <cell r="E175" t="str">
            <v>Lekárska fakulta</v>
          </cell>
          <cell r="L175">
            <v>2</v>
          </cell>
          <cell r="M175">
            <v>3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5</v>
          </cell>
          <cell r="AZ175">
            <v>0</v>
          </cell>
          <cell r="BA175" t="str">
            <v>UK</v>
          </cell>
        </row>
        <row r="176">
          <cell r="D176" t="str">
            <v>Univerzita Komenského v Bratislave</v>
          </cell>
          <cell r="E176" t="str">
            <v>Lekárska fakulta</v>
          </cell>
          <cell r="L176">
            <v>2</v>
          </cell>
          <cell r="M176">
            <v>3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10</v>
          </cell>
          <cell r="AZ176">
            <v>0</v>
          </cell>
          <cell r="BA176" t="str">
            <v>UK</v>
          </cell>
        </row>
        <row r="177">
          <cell r="D177" t="str">
            <v>Univerzita Komenského v Bratislave</v>
          </cell>
          <cell r="E177" t="str">
            <v>Filozofická fakulta</v>
          </cell>
          <cell r="L177">
            <v>2</v>
          </cell>
          <cell r="M177">
            <v>3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5</v>
          </cell>
          <cell r="AZ177">
            <v>0</v>
          </cell>
          <cell r="BA177" t="str">
            <v>UK</v>
          </cell>
        </row>
        <row r="178">
          <cell r="D178" t="str">
            <v>Univerzita Komenského v Bratislave</v>
          </cell>
          <cell r="E178" t="str">
            <v>Lekárska fakulta</v>
          </cell>
          <cell r="L178">
            <v>1</v>
          </cell>
          <cell r="M178">
            <v>4</v>
          </cell>
          <cell r="AM178">
            <v>1681</v>
          </cell>
          <cell r="AN178">
            <v>1815</v>
          </cell>
          <cell r="AO178">
            <v>0</v>
          </cell>
          <cell r="AP178">
            <v>1681</v>
          </cell>
          <cell r="AQ178">
            <v>1681</v>
          </cell>
          <cell r="AV178">
            <v>1993.9</v>
          </cell>
          <cell r="AW178">
            <v>6240.9070000000002</v>
          </cell>
          <cell r="AX178">
            <v>6190.6928057471268</v>
          </cell>
          <cell r="AY178">
            <v>1815</v>
          </cell>
          <cell r="AZ178">
            <v>0</v>
          </cell>
          <cell r="BA178" t="str">
            <v>UK</v>
          </cell>
        </row>
        <row r="179">
          <cell r="D179" t="str">
            <v>Univerzita Komenského v Bratislave</v>
          </cell>
          <cell r="E179" t="str">
            <v>Fakulta matematiky, fyziky a informatiky</v>
          </cell>
          <cell r="L179">
            <v>2</v>
          </cell>
          <cell r="M179">
            <v>3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3</v>
          </cell>
          <cell r="AZ179">
            <v>0</v>
          </cell>
          <cell r="BA179" t="str">
            <v>UK</v>
          </cell>
        </row>
        <row r="180">
          <cell r="D180" t="str">
            <v>Univerzita Komenského v Bratislave</v>
          </cell>
          <cell r="E180" t="str">
            <v>Lekárska fakulta</v>
          </cell>
          <cell r="L180">
            <v>1</v>
          </cell>
          <cell r="M180">
            <v>3</v>
          </cell>
          <cell r="AM180">
            <v>1</v>
          </cell>
          <cell r="AN180">
            <v>0</v>
          </cell>
          <cell r="AO180">
            <v>0</v>
          </cell>
          <cell r="AP180">
            <v>0</v>
          </cell>
          <cell r="AQ180">
            <v>1</v>
          </cell>
          <cell r="AV180">
            <v>3</v>
          </cell>
          <cell r="AW180">
            <v>10.23</v>
          </cell>
          <cell r="AX180">
            <v>10.147689655172414</v>
          </cell>
          <cell r="AY180">
            <v>2</v>
          </cell>
          <cell r="AZ180">
            <v>1</v>
          </cell>
          <cell r="BA180" t="str">
            <v>UK</v>
          </cell>
        </row>
        <row r="181">
          <cell r="D181" t="str">
            <v>Univerzita Komenského v Bratislave</v>
          </cell>
          <cell r="E181" t="str">
            <v>Prírodovedecká fakulta</v>
          </cell>
          <cell r="L181">
            <v>2</v>
          </cell>
          <cell r="M181">
            <v>3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1</v>
          </cell>
          <cell r="AZ181">
            <v>0</v>
          </cell>
          <cell r="BA181" t="str">
            <v>UK</v>
          </cell>
        </row>
        <row r="182">
          <cell r="D182" t="str">
            <v>Univerzita Komenského v Bratislave</v>
          </cell>
          <cell r="E182" t="str">
            <v>Rímskokatolícka cyrilometodská bohoslovecká fakulta</v>
          </cell>
          <cell r="L182">
            <v>2</v>
          </cell>
          <cell r="M182">
            <v>3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</v>
          </cell>
          <cell r="AZ182">
            <v>0</v>
          </cell>
          <cell r="BA182" t="str">
            <v>UK</v>
          </cell>
        </row>
        <row r="183">
          <cell r="D183" t="str">
            <v>Univerzita Komenského v Bratislave</v>
          </cell>
          <cell r="E183" t="str">
            <v>Jesseniova lekárska fakulta v Martine</v>
          </cell>
          <cell r="L183">
            <v>2</v>
          </cell>
          <cell r="M183">
            <v>3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8</v>
          </cell>
          <cell r="AZ183">
            <v>0</v>
          </cell>
          <cell r="BA183" t="str">
            <v>UK</v>
          </cell>
        </row>
        <row r="184">
          <cell r="D184" t="str">
            <v>Univerzita Komenského v Bratislave</v>
          </cell>
          <cell r="E184" t="str">
            <v>Lekárska fakulta</v>
          </cell>
          <cell r="L184">
            <v>1</v>
          </cell>
          <cell r="M184">
            <v>4</v>
          </cell>
          <cell r="AM184">
            <v>1</v>
          </cell>
          <cell r="AN184">
            <v>778</v>
          </cell>
          <cell r="AO184">
            <v>0</v>
          </cell>
          <cell r="AP184">
            <v>1</v>
          </cell>
          <cell r="AQ184">
            <v>1</v>
          </cell>
          <cell r="AV184">
            <v>1.5</v>
          </cell>
          <cell r="AW184">
            <v>4.6950000000000003</v>
          </cell>
          <cell r="AX184">
            <v>4.6572241379310348</v>
          </cell>
          <cell r="AY184">
            <v>778</v>
          </cell>
          <cell r="AZ184">
            <v>0</v>
          </cell>
          <cell r="BA184" t="str">
            <v>UK</v>
          </cell>
        </row>
        <row r="185">
          <cell r="D185" t="str">
            <v>Univerzita Komenského v Bratislave</v>
          </cell>
          <cell r="E185" t="str">
            <v>Jesseniova lekárska fakulta v Martine</v>
          </cell>
          <cell r="L185">
            <v>2</v>
          </cell>
          <cell r="M185">
            <v>3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8</v>
          </cell>
          <cell r="AZ185">
            <v>0</v>
          </cell>
          <cell r="BA185" t="str">
            <v>UK</v>
          </cell>
        </row>
        <row r="186">
          <cell r="D186" t="str">
            <v>Univerzita Komenského v Bratislave</v>
          </cell>
          <cell r="E186" t="str">
            <v>Právnická fakulta</v>
          </cell>
          <cell r="L186">
            <v>2</v>
          </cell>
          <cell r="M186">
            <v>3</v>
          </cell>
          <cell r="AM186">
            <v>1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12</v>
          </cell>
          <cell r="AZ186">
            <v>0</v>
          </cell>
          <cell r="BA186" t="str">
            <v>UK</v>
          </cell>
        </row>
        <row r="187">
          <cell r="D187" t="str">
            <v>Vysoká škola múzických umení v Bratislave</v>
          </cell>
          <cell r="E187" t="str">
            <v>Hudobná a tanečná fakulta</v>
          </cell>
          <cell r="L187">
            <v>2</v>
          </cell>
          <cell r="M187">
            <v>3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</v>
          </cell>
          <cell r="AZ187">
            <v>0</v>
          </cell>
          <cell r="BA187" t="str">
            <v>VŠMU</v>
          </cell>
        </row>
        <row r="188">
          <cell r="D188" t="str">
            <v>Univerzita Komenského v Bratislave</v>
          </cell>
          <cell r="E188" t="str">
            <v>Právnická fakulta</v>
          </cell>
          <cell r="L188">
            <v>1</v>
          </cell>
          <cell r="M188">
            <v>2</v>
          </cell>
          <cell r="AM188">
            <v>504</v>
          </cell>
          <cell r="AN188">
            <v>578</v>
          </cell>
          <cell r="AO188">
            <v>0</v>
          </cell>
          <cell r="AP188">
            <v>0</v>
          </cell>
          <cell r="AQ188">
            <v>504</v>
          </cell>
          <cell r="AV188">
            <v>756</v>
          </cell>
          <cell r="AW188">
            <v>756</v>
          </cell>
          <cell r="AX188">
            <v>751.23837209302326</v>
          </cell>
          <cell r="AY188">
            <v>578</v>
          </cell>
          <cell r="AZ188">
            <v>0</v>
          </cell>
          <cell r="BA188" t="str">
            <v>UK</v>
          </cell>
        </row>
        <row r="189">
          <cell r="D189" t="str">
            <v>Univerzita Komenského v Bratislave</v>
          </cell>
          <cell r="E189" t="str">
            <v>Fakulta matematiky, fyziky a informatiky</v>
          </cell>
          <cell r="L189">
            <v>1</v>
          </cell>
          <cell r="M189">
            <v>3</v>
          </cell>
          <cell r="AM189">
            <v>6</v>
          </cell>
          <cell r="AN189">
            <v>0</v>
          </cell>
          <cell r="AO189">
            <v>0</v>
          </cell>
          <cell r="AP189">
            <v>6</v>
          </cell>
          <cell r="AQ189">
            <v>6</v>
          </cell>
          <cell r="AV189">
            <v>18</v>
          </cell>
          <cell r="AW189">
            <v>38.339999999999996</v>
          </cell>
          <cell r="AX189">
            <v>38.143384615384612</v>
          </cell>
          <cell r="AY189">
            <v>7</v>
          </cell>
          <cell r="AZ189">
            <v>6</v>
          </cell>
          <cell r="BA189" t="str">
            <v>UK</v>
          </cell>
        </row>
        <row r="190">
          <cell r="D190" t="str">
            <v>Univerzita Komenského v Bratislave</v>
          </cell>
          <cell r="E190" t="str">
            <v>Lekárska fakulta</v>
          </cell>
          <cell r="L190">
            <v>1</v>
          </cell>
          <cell r="M190">
            <v>3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1</v>
          </cell>
          <cell r="AZ190">
            <v>0</v>
          </cell>
          <cell r="BA190" t="str">
            <v>UK</v>
          </cell>
        </row>
        <row r="191">
          <cell r="D191" t="str">
            <v>Univerzita Komenského v Bratislave</v>
          </cell>
          <cell r="E191" t="str">
            <v>Lekárska fakulta</v>
          </cell>
          <cell r="L191">
            <v>2</v>
          </cell>
          <cell r="M191">
            <v>3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13</v>
          </cell>
          <cell r="AZ191">
            <v>0</v>
          </cell>
          <cell r="BA191" t="str">
            <v>UK</v>
          </cell>
        </row>
        <row r="192">
          <cell r="D192" t="str">
            <v>Univerzita Komenského v Bratislave</v>
          </cell>
          <cell r="E192" t="str">
            <v>Jesseniova lekárska fakulta v Martine</v>
          </cell>
          <cell r="L192">
            <v>2</v>
          </cell>
          <cell r="M192">
            <v>3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3</v>
          </cell>
          <cell r="AZ192">
            <v>0</v>
          </cell>
          <cell r="BA192" t="str">
            <v>UK</v>
          </cell>
        </row>
        <row r="193">
          <cell r="D193" t="str">
            <v>Univerzita Komenského v Bratislave</v>
          </cell>
          <cell r="E193" t="str">
            <v>Filozofická fakulta</v>
          </cell>
          <cell r="L193">
            <v>2</v>
          </cell>
          <cell r="M193">
            <v>3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2</v>
          </cell>
          <cell r="AZ193">
            <v>0</v>
          </cell>
          <cell r="BA193" t="str">
            <v>UK</v>
          </cell>
        </row>
        <row r="194">
          <cell r="D194" t="str">
            <v>Univerzita Komenského v Bratislave</v>
          </cell>
          <cell r="E194" t="str">
            <v>Farmaceutická fakulta</v>
          </cell>
          <cell r="L194">
            <v>1</v>
          </cell>
          <cell r="M194">
            <v>4</v>
          </cell>
          <cell r="AM194">
            <v>847</v>
          </cell>
          <cell r="AN194">
            <v>887</v>
          </cell>
          <cell r="AO194">
            <v>0</v>
          </cell>
          <cell r="AP194">
            <v>0</v>
          </cell>
          <cell r="AQ194">
            <v>847</v>
          </cell>
          <cell r="AV194">
            <v>937.9</v>
          </cell>
          <cell r="AW194">
            <v>2935.627</v>
          </cell>
          <cell r="AX194">
            <v>2910.3198706896551</v>
          </cell>
          <cell r="AY194">
            <v>887</v>
          </cell>
          <cell r="AZ194">
            <v>0</v>
          </cell>
          <cell r="BA194" t="str">
            <v>UK</v>
          </cell>
        </row>
        <row r="195">
          <cell r="D195" t="str">
            <v>Univerzita Komenského v Bratislave</v>
          </cell>
          <cell r="E195" t="str">
            <v>Fakulta managementu</v>
          </cell>
          <cell r="L195">
            <v>2</v>
          </cell>
          <cell r="M195">
            <v>3</v>
          </cell>
          <cell r="AM195">
            <v>28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72</v>
          </cell>
          <cell r="AZ195">
            <v>0</v>
          </cell>
          <cell r="BA195" t="str">
            <v>UK</v>
          </cell>
        </row>
        <row r="196">
          <cell r="D196" t="str">
            <v>Univerzita Komenského v Bratislave</v>
          </cell>
          <cell r="E196" t="str">
            <v>Jesseniova lekárska fakulta v Martine</v>
          </cell>
          <cell r="L196">
            <v>2</v>
          </cell>
          <cell r="M196">
            <v>3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16</v>
          </cell>
          <cell r="AZ196">
            <v>0</v>
          </cell>
          <cell r="BA196" t="str">
            <v>UK</v>
          </cell>
        </row>
        <row r="197">
          <cell r="D197" t="str">
            <v>Univerzita Komenského v Bratislave</v>
          </cell>
          <cell r="E197" t="str">
            <v>Prírodovedecká fakulta</v>
          </cell>
          <cell r="L197">
            <v>1</v>
          </cell>
          <cell r="M197">
            <v>3</v>
          </cell>
          <cell r="AM197">
            <v>7</v>
          </cell>
          <cell r="AN197">
            <v>0</v>
          </cell>
          <cell r="AO197">
            <v>0</v>
          </cell>
          <cell r="AP197">
            <v>7</v>
          </cell>
          <cell r="AQ197">
            <v>7</v>
          </cell>
          <cell r="AV197">
            <v>21</v>
          </cell>
          <cell r="AW197">
            <v>44.73</v>
          </cell>
          <cell r="AX197">
            <v>43.916727272727272</v>
          </cell>
          <cell r="AY197">
            <v>8</v>
          </cell>
          <cell r="AZ197">
            <v>7</v>
          </cell>
          <cell r="BA197" t="str">
            <v>UK</v>
          </cell>
        </row>
        <row r="198">
          <cell r="D198" t="str">
            <v>Univerzita Komenského v Bratislave</v>
          </cell>
          <cell r="E198" t="str">
            <v>Lekárska fakulta</v>
          </cell>
          <cell r="L198">
            <v>1</v>
          </cell>
          <cell r="M198">
            <v>3</v>
          </cell>
          <cell r="AM198">
            <v>34</v>
          </cell>
          <cell r="AN198">
            <v>0</v>
          </cell>
          <cell r="AO198">
            <v>0</v>
          </cell>
          <cell r="AP198">
            <v>0</v>
          </cell>
          <cell r="AQ198">
            <v>34</v>
          </cell>
          <cell r="AV198">
            <v>102</v>
          </cell>
          <cell r="AW198">
            <v>347.82</v>
          </cell>
          <cell r="AX198">
            <v>345.02144827586204</v>
          </cell>
          <cell r="AY198">
            <v>37</v>
          </cell>
          <cell r="AZ198">
            <v>34</v>
          </cell>
          <cell r="BA198" t="str">
            <v>UK</v>
          </cell>
        </row>
        <row r="199">
          <cell r="D199" t="str">
            <v>Univerzita Komenského v Bratislave</v>
          </cell>
          <cell r="E199" t="str">
            <v>Filozofická fakulta</v>
          </cell>
          <cell r="L199">
            <v>1</v>
          </cell>
          <cell r="M199">
            <v>3</v>
          </cell>
          <cell r="AM199">
            <v>9</v>
          </cell>
          <cell r="AN199">
            <v>0</v>
          </cell>
          <cell r="AO199">
            <v>0</v>
          </cell>
          <cell r="AP199">
            <v>0</v>
          </cell>
          <cell r="AQ199">
            <v>9</v>
          </cell>
          <cell r="AV199">
            <v>27</v>
          </cell>
          <cell r="AW199">
            <v>29.700000000000003</v>
          </cell>
          <cell r="AX199">
            <v>29.108366533864544</v>
          </cell>
          <cell r="AY199">
            <v>13</v>
          </cell>
          <cell r="AZ199">
            <v>9</v>
          </cell>
          <cell r="BA199" t="str">
            <v>UK</v>
          </cell>
        </row>
        <row r="200">
          <cell r="D200" t="str">
            <v>Univerzita Komenského v Bratislave</v>
          </cell>
          <cell r="E200" t="str">
            <v>Prírodovedecká fakulta</v>
          </cell>
          <cell r="L200">
            <v>2</v>
          </cell>
          <cell r="M200">
            <v>3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2</v>
          </cell>
          <cell r="AZ200">
            <v>0</v>
          </cell>
          <cell r="BA200" t="str">
            <v>UK</v>
          </cell>
        </row>
        <row r="201">
          <cell r="D201" t="str">
            <v>Univerzita Komenského v Bratislave</v>
          </cell>
          <cell r="E201" t="str">
            <v>Fakulta matematiky, fyziky a informatiky</v>
          </cell>
          <cell r="L201">
            <v>1</v>
          </cell>
          <cell r="M201">
            <v>3</v>
          </cell>
          <cell r="AM201">
            <v>10</v>
          </cell>
          <cell r="AN201">
            <v>0</v>
          </cell>
          <cell r="AO201">
            <v>0</v>
          </cell>
          <cell r="AP201">
            <v>10</v>
          </cell>
          <cell r="AQ201">
            <v>10</v>
          </cell>
          <cell r="AV201">
            <v>30</v>
          </cell>
          <cell r="AW201">
            <v>63.9</v>
          </cell>
          <cell r="AX201">
            <v>62.630463576158938</v>
          </cell>
          <cell r="AY201">
            <v>11</v>
          </cell>
          <cell r="AZ201">
            <v>10</v>
          </cell>
          <cell r="BA201" t="str">
            <v>UK</v>
          </cell>
        </row>
        <row r="202">
          <cell r="D202" t="str">
            <v>Univerzita Komenského v Bratislave</v>
          </cell>
          <cell r="E202" t="str">
            <v>Jesseniova lekárska fakulta v Martine</v>
          </cell>
          <cell r="L202">
            <v>1</v>
          </cell>
          <cell r="M202">
            <v>4</v>
          </cell>
          <cell r="AM202">
            <v>699</v>
          </cell>
          <cell r="AN202">
            <v>730</v>
          </cell>
          <cell r="AO202">
            <v>0</v>
          </cell>
          <cell r="AP202">
            <v>699</v>
          </cell>
          <cell r="AQ202">
            <v>699</v>
          </cell>
          <cell r="AV202">
            <v>800.1</v>
          </cell>
          <cell r="AW202">
            <v>2504.3130000000001</v>
          </cell>
          <cell r="AX202">
            <v>2484.163355172414</v>
          </cell>
          <cell r="AY202">
            <v>730</v>
          </cell>
          <cell r="AZ202">
            <v>0</v>
          </cell>
          <cell r="BA202" t="str">
            <v>UK</v>
          </cell>
        </row>
        <row r="203">
          <cell r="D203" t="str">
            <v>Univerzita Komenského v Bratislave</v>
          </cell>
          <cell r="E203" t="str">
            <v>Lekárska fakulta</v>
          </cell>
          <cell r="L203">
            <v>1</v>
          </cell>
          <cell r="M203">
            <v>4</v>
          </cell>
          <cell r="AM203">
            <v>222</v>
          </cell>
          <cell r="AN203">
            <v>242</v>
          </cell>
          <cell r="AO203">
            <v>0</v>
          </cell>
          <cell r="AP203">
            <v>0</v>
          </cell>
          <cell r="AQ203">
            <v>222</v>
          </cell>
          <cell r="AV203">
            <v>270.60000000000002</v>
          </cell>
          <cell r="AW203">
            <v>846.97800000000007</v>
          </cell>
          <cell r="AX203">
            <v>830.93675000000007</v>
          </cell>
          <cell r="AY203">
            <v>242</v>
          </cell>
          <cell r="AZ203">
            <v>0</v>
          </cell>
          <cell r="BA203" t="str">
            <v>UK</v>
          </cell>
        </row>
        <row r="204">
          <cell r="D204" t="str">
            <v>Univerzita Komenského v Bratislave</v>
          </cell>
          <cell r="E204" t="str">
            <v>Rímskokatolícka cyrilometodská bohoslovecká fakulta</v>
          </cell>
          <cell r="L204">
            <v>1</v>
          </cell>
          <cell r="M204">
            <v>4</v>
          </cell>
          <cell r="AM204">
            <v>108</v>
          </cell>
          <cell r="AN204">
            <v>125</v>
          </cell>
          <cell r="AO204">
            <v>0</v>
          </cell>
          <cell r="AP204">
            <v>0</v>
          </cell>
          <cell r="AQ204">
            <v>108</v>
          </cell>
          <cell r="AV204">
            <v>129.6</v>
          </cell>
          <cell r="AW204">
            <v>129.6</v>
          </cell>
          <cell r="AX204">
            <v>128.79</v>
          </cell>
          <cell r="AY204">
            <v>125</v>
          </cell>
          <cell r="AZ204">
            <v>0</v>
          </cell>
          <cell r="BA204" t="str">
            <v>UK</v>
          </cell>
        </row>
        <row r="205">
          <cell r="D205" t="str">
            <v>Univerzita Komenského v Bratislave</v>
          </cell>
          <cell r="E205" t="str">
            <v>Právnická fakulta</v>
          </cell>
          <cell r="L205">
            <v>2</v>
          </cell>
          <cell r="M205">
            <v>1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22</v>
          </cell>
          <cell r="AZ205">
            <v>0</v>
          </cell>
          <cell r="BA205" t="str">
            <v>UK</v>
          </cell>
        </row>
        <row r="206">
          <cell r="D206" t="str">
            <v>Univerzita Komenského v Bratislave</v>
          </cell>
          <cell r="E206" t="str">
            <v>Rímskokatolícka cyrilometodská bohoslovecká fakulta</v>
          </cell>
          <cell r="L206">
            <v>2</v>
          </cell>
          <cell r="M206">
            <v>4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26</v>
          </cell>
          <cell r="AZ206">
            <v>0</v>
          </cell>
          <cell r="BA206" t="str">
            <v>UK</v>
          </cell>
        </row>
        <row r="207">
          <cell r="D207" t="str">
            <v>Univerzita Komenského v Bratislave</v>
          </cell>
          <cell r="E207" t="str">
            <v>Jesseniova lekárska fakulta v Martine</v>
          </cell>
          <cell r="L207">
            <v>2</v>
          </cell>
          <cell r="M207">
            <v>3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2</v>
          </cell>
          <cell r="AZ207">
            <v>0</v>
          </cell>
          <cell r="BA207" t="str">
            <v>UK</v>
          </cell>
        </row>
        <row r="208">
          <cell r="D208" t="str">
            <v>Univerzita Komenského v Bratislave</v>
          </cell>
          <cell r="E208" t="str">
            <v>Jesseniova lekárska fakulta v Martine</v>
          </cell>
          <cell r="L208">
            <v>2</v>
          </cell>
          <cell r="M208">
            <v>3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32</v>
          </cell>
          <cell r="AZ208">
            <v>0</v>
          </cell>
          <cell r="BA208" t="str">
            <v>UK</v>
          </cell>
        </row>
        <row r="209">
          <cell r="D209" t="str">
            <v>Univerzita Komenského v Bratislave</v>
          </cell>
          <cell r="E209" t="str">
            <v>Lekárska fakulta</v>
          </cell>
          <cell r="L209">
            <v>1</v>
          </cell>
          <cell r="M209">
            <v>4</v>
          </cell>
          <cell r="AM209">
            <v>0</v>
          </cell>
          <cell r="AN209">
            <v>128</v>
          </cell>
          <cell r="AO209">
            <v>0</v>
          </cell>
          <cell r="AP209">
            <v>0</v>
          </cell>
          <cell r="AQ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128</v>
          </cell>
          <cell r="AZ209">
            <v>0</v>
          </cell>
          <cell r="BA209" t="str">
            <v>UK</v>
          </cell>
        </row>
        <row r="210">
          <cell r="D210" t="str">
            <v>Univerzita Komenského v Bratislave</v>
          </cell>
          <cell r="E210" t="str">
            <v>Filozofická fakulta</v>
          </cell>
          <cell r="L210">
            <v>2</v>
          </cell>
          <cell r="M210">
            <v>3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1</v>
          </cell>
          <cell r="AZ210">
            <v>0</v>
          </cell>
          <cell r="BA210" t="str">
            <v>UK</v>
          </cell>
        </row>
        <row r="211">
          <cell r="D211" t="str">
            <v>Univerzita Komenského v Bratislave</v>
          </cell>
          <cell r="E211" t="str">
            <v>Evanjelická bohoslovecká fakulta</v>
          </cell>
          <cell r="L211">
            <v>1</v>
          </cell>
          <cell r="M211">
            <v>4</v>
          </cell>
          <cell r="AM211">
            <v>37</v>
          </cell>
          <cell r="AN211">
            <v>46</v>
          </cell>
          <cell r="AO211">
            <v>0</v>
          </cell>
          <cell r="AP211">
            <v>0</v>
          </cell>
          <cell r="AQ211">
            <v>37</v>
          </cell>
          <cell r="AV211">
            <v>42.9</v>
          </cell>
          <cell r="AW211">
            <v>42.9</v>
          </cell>
          <cell r="AX211">
            <v>42.631875000000001</v>
          </cell>
          <cell r="AY211">
            <v>46</v>
          </cell>
          <cell r="AZ211">
            <v>0</v>
          </cell>
          <cell r="BA211" t="str">
            <v>UK</v>
          </cell>
        </row>
        <row r="212">
          <cell r="D212" t="str">
            <v>Univerzita Komenského v Bratislave</v>
          </cell>
          <cell r="E212" t="str">
            <v>Fakulta managementu</v>
          </cell>
          <cell r="L212">
            <v>2</v>
          </cell>
          <cell r="M212">
            <v>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248</v>
          </cell>
          <cell r="AZ212">
            <v>0</v>
          </cell>
          <cell r="BA212" t="str">
            <v>UK</v>
          </cell>
        </row>
        <row r="213">
          <cell r="D213" t="str">
            <v>Univerzita Komenského v Bratislave</v>
          </cell>
          <cell r="E213" t="str">
            <v>Farmaceutická fakulta</v>
          </cell>
          <cell r="L213">
            <v>1</v>
          </cell>
          <cell r="M213">
            <v>4</v>
          </cell>
          <cell r="AM213">
            <v>0</v>
          </cell>
          <cell r="AN213">
            <v>94</v>
          </cell>
          <cell r="AO213">
            <v>0</v>
          </cell>
          <cell r="AP213">
            <v>0</v>
          </cell>
          <cell r="AQ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94</v>
          </cell>
          <cell r="AZ213">
            <v>0</v>
          </cell>
          <cell r="BA213" t="str">
            <v>UK</v>
          </cell>
        </row>
        <row r="214">
          <cell r="D214" t="str">
            <v>Univerzita Komenského v Bratislave</v>
          </cell>
          <cell r="E214" t="str">
            <v>Právnická fakulta</v>
          </cell>
          <cell r="L214">
            <v>2</v>
          </cell>
          <cell r="M214">
            <v>3</v>
          </cell>
          <cell r="AM214">
            <v>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3</v>
          </cell>
          <cell r="AZ214">
            <v>0</v>
          </cell>
          <cell r="BA214" t="str">
            <v>UK</v>
          </cell>
        </row>
        <row r="215">
          <cell r="D215" t="str">
            <v>Univerzita Komenského v Bratislave</v>
          </cell>
          <cell r="E215" t="str">
            <v>Jesseniova lekárska fakulta v Martine</v>
          </cell>
          <cell r="L215">
            <v>1</v>
          </cell>
          <cell r="M215">
            <v>4</v>
          </cell>
          <cell r="AM215">
            <v>0</v>
          </cell>
          <cell r="AN215">
            <v>663</v>
          </cell>
          <cell r="AO215">
            <v>0</v>
          </cell>
          <cell r="AP215">
            <v>0</v>
          </cell>
          <cell r="AQ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663</v>
          </cell>
          <cell r="AZ215">
            <v>0</v>
          </cell>
          <cell r="BA215" t="str">
            <v>UK</v>
          </cell>
        </row>
        <row r="216">
          <cell r="D216" t="str">
            <v>Žilinská univerzita v Žiline</v>
          </cell>
          <cell r="E216" t="str">
            <v>Strojnícka fakulta</v>
          </cell>
          <cell r="L216">
            <v>1</v>
          </cell>
          <cell r="M216">
            <v>1</v>
          </cell>
          <cell r="AM216">
            <v>130</v>
          </cell>
          <cell r="AN216">
            <v>140</v>
          </cell>
          <cell r="AO216">
            <v>140</v>
          </cell>
          <cell r="AP216">
            <v>130</v>
          </cell>
          <cell r="AQ216">
            <v>130</v>
          </cell>
          <cell r="AV216">
            <v>106.9</v>
          </cell>
          <cell r="AW216">
            <v>158.21200000000002</v>
          </cell>
          <cell r="AX216">
            <v>156.14386928104577</v>
          </cell>
          <cell r="AY216">
            <v>140</v>
          </cell>
          <cell r="AZ216">
            <v>0</v>
          </cell>
          <cell r="BA216" t="str">
            <v>ŽU</v>
          </cell>
        </row>
        <row r="217">
          <cell r="D217" t="str">
            <v>Žilinská univerzita v Žiline</v>
          </cell>
          <cell r="E217" t="str">
            <v>Fakulta elektrotechniky a informačných technológií</v>
          </cell>
          <cell r="L217">
            <v>1</v>
          </cell>
          <cell r="M217">
            <v>1</v>
          </cell>
          <cell r="AM217">
            <v>141</v>
          </cell>
          <cell r="AN217">
            <v>166</v>
          </cell>
          <cell r="AO217">
            <v>166</v>
          </cell>
          <cell r="AP217">
            <v>141</v>
          </cell>
          <cell r="AQ217">
            <v>141</v>
          </cell>
          <cell r="AV217">
            <v>122.1</v>
          </cell>
          <cell r="AW217">
            <v>180.708</v>
          </cell>
          <cell r="AX217">
            <v>178.37628387096774</v>
          </cell>
          <cell r="AY217">
            <v>166</v>
          </cell>
          <cell r="AZ217">
            <v>0</v>
          </cell>
          <cell r="BA217" t="str">
            <v>ŽU</v>
          </cell>
        </row>
        <row r="218">
          <cell r="D218" t="str">
            <v>Trnavská univerzita v Trnave</v>
          </cell>
          <cell r="E218" t="str">
            <v>Pedagogická fakulta</v>
          </cell>
          <cell r="L218">
            <v>2</v>
          </cell>
          <cell r="M218">
            <v>1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11</v>
          </cell>
          <cell r="AZ218">
            <v>0</v>
          </cell>
          <cell r="BA218" t="str">
            <v>TVU</v>
          </cell>
        </row>
        <row r="219">
          <cell r="D219" t="str">
            <v>Trnavská univerzita v Trnave</v>
          </cell>
          <cell r="E219" t="str">
            <v>Fakulta zdravotníctva a sociálnej práce</v>
          </cell>
          <cell r="L219">
            <v>2</v>
          </cell>
          <cell r="M219">
            <v>3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3</v>
          </cell>
          <cell r="AZ219">
            <v>0</v>
          </cell>
          <cell r="BA219" t="str">
            <v>TVU</v>
          </cell>
        </row>
        <row r="220">
          <cell r="D220" t="str">
            <v>Trnavská univerzita v Trnave</v>
          </cell>
          <cell r="E220" t="str">
            <v>Fakulta zdravotníctva a sociálnej práce</v>
          </cell>
          <cell r="L220">
            <v>2</v>
          </cell>
          <cell r="M220">
            <v>3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4</v>
          </cell>
          <cell r="AZ220">
            <v>0</v>
          </cell>
          <cell r="BA220" t="str">
            <v>TVU</v>
          </cell>
        </row>
        <row r="221">
          <cell r="D221" t="str">
            <v>Slovenská zdravotnícka univerzita v Bratislave</v>
          </cell>
          <cell r="E221" t="str">
            <v>Fakulta ošetrovateľstva a zdravotníckych odborných štúdií</v>
          </cell>
          <cell r="L221">
            <v>1</v>
          </cell>
          <cell r="M221">
            <v>5</v>
          </cell>
          <cell r="AM221">
            <v>54</v>
          </cell>
          <cell r="AN221">
            <v>61</v>
          </cell>
          <cell r="AO221">
            <v>61</v>
          </cell>
          <cell r="AP221">
            <v>0</v>
          </cell>
          <cell r="AQ221">
            <v>54</v>
          </cell>
          <cell r="AV221">
            <v>47.4</v>
          </cell>
          <cell r="AW221">
            <v>101.91</v>
          </cell>
          <cell r="AX221">
            <v>100.15293103448276</v>
          </cell>
          <cell r="AY221">
            <v>61</v>
          </cell>
          <cell r="AZ221">
            <v>0</v>
          </cell>
          <cell r="BA221" t="str">
            <v>SZU</v>
          </cell>
        </row>
        <row r="222">
          <cell r="D222" t="str">
            <v>Slovenská zdravotnícka univerzita v Bratislave</v>
          </cell>
          <cell r="E222" t="str">
            <v>Fakulta ošetrovateľstva a zdravotníckych odborných štúdií</v>
          </cell>
          <cell r="L222">
            <v>1</v>
          </cell>
          <cell r="M222">
            <v>5</v>
          </cell>
          <cell r="AM222">
            <v>40</v>
          </cell>
          <cell r="AN222">
            <v>44</v>
          </cell>
          <cell r="AO222">
            <v>0</v>
          </cell>
          <cell r="AP222">
            <v>0</v>
          </cell>
          <cell r="AQ222">
            <v>40</v>
          </cell>
          <cell r="AV222">
            <v>32.5</v>
          </cell>
          <cell r="AW222">
            <v>69.875</v>
          </cell>
          <cell r="AX222">
            <v>68.847426470588232</v>
          </cell>
          <cell r="AY222">
            <v>44</v>
          </cell>
          <cell r="AZ222">
            <v>0</v>
          </cell>
          <cell r="BA222" t="str">
            <v>SZU</v>
          </cell>
        </row>
        <row r="223">
          <cell r="D223" t="str">
            <v>Slovenská zdravotnícka univerzita v Bratislave</v>
          </cell>
          <cell r="E223" t="str">
            <v>Fakulta ošetrovateľstva a zdravotníckych odborných štúdií</v>
          </cell>
          <cell r="L223">
            <v>1</v>
          </cell>
          <cell r="M223">
            <v>5</v>
          </cell>
          <cell r="AM223">
            <v>127</v>
          </cell>
          <cell r="AN223">
            <v>136</v>
          </cell>
          <cell r="AO223">
            <v>136</v>
          </cell>
          <cell r="AP223">
            <v>0</v>
          </cell>
          <cell r="AQ223">
            <v>127</v>
          </cell>
          <cell r="AV223">
            <v>111.4</v>
          </cell>
          <cell r="AW223">
            <v>239.51</v>
          </cell>
          <cell r="AX223">
            <v>236.80875939849625</v>
          </cell>
          <cell r="AY223">
            <v>136</v>
          </cell>
          <cell r="AZ223">
            <v>0</v>
          </cell>
          <cell r="BA223" t="str">
            <v>SZU</v>
          </cell>
        </row>
        <row r="224">
          <cell r="D224" t="str">
            <v>Slovenská zdravotnícka univerzita v Bratislave</v>
          </cell>
          <cell r="E224" t="str">
            <v>Fakulta ošetrovateľstva a zdravotníckych odborných štúdií</v>
          </cell>
          <cell r="L224">
            <v>1</v>
          </cell>
          <cell r="M224">
            <v>5</v>
          </cell>
          <cell r="AM224">
            <v>91</v>
          </cell>
          <cell r="AN224">
            <v>108</v>
          </cell>
          <cell r="AO224">
            <v>0</v>
          </cell>
          <cell r="AP224">
            <v>0</v>
          </cell>
          <cell r="AQ224">
            <v>91</v>
          </cell>
          <cell r="AV224">
            <v>78.099999999999994</v>
          </cell>
          <cell r="AW224">
            <v>167.91499999999999</v>
          </cell>
          <cell r="AX224">
            <v>165.44566176470587</v>
          </cell>
          <cell r="AY224">
            <v>108</v>
          </cell>
          <cell r="AZ224">
            <v>0</v>
          </cell>
          <cell r="BA224" t="str">
            <v>SZU</v>
          </cell>
        </row>
        <row r="225">
          <cell r="D225" t="str">
            <v>Slovenská zdravotnícka univerzita v Bratislave</v>
          </cell>
          <cell r="E225" t="str">
            <v>Fakulta ošetrovateľstva a zdravotníckych odborných štúdií</v>
          </cell>
          <cell r="L225">
            <v>2</v>
          </cell>
          <cell r="M225">
            <v>1</v>
          </cell>
          <cell r="AM225">
            <v>5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5</v>
          </cell>
          <cell r="AZ225">
            <v>0</v>
          </cell>
          <cell r="BA225" t="str">
            <v>SZU</v>
          </cell>
        </row>
        <row r="226">
          <cell r="D226" t="str">
            <v>Slovenská zdravotnícka univerzita v Bratislave</v>
          </cell>
          <cell r="E226" t="str">
            <v>Fakulta ošetrovateľstva a zdravotníckych odborných štúdií</v>
          </cell>
          <cell r="L226">
            <v>1</v>
          </cell>
          <cell r="M226">
            <v>5</v>
          </cell>
          <cell r="AM226">
            <v>66</v>
          </cell>
          <cell r="AN226">
            <v>74</v>
          </cell>
          <cell r="AO226">
            <v>0</v>
          </cell>
          <cell r="AP226">
            <v>0</v>
          </cell>
          <cell r="AQ226">
            <v>66</v>
          </cell>
          <cell r="AV226">
            <v>60.9</v>
          </cell>
          <cell r="AW226">
            <v>90.131999999999991</v>
          </cell>
          <cell r="AX226">
            <v>88.8065294117647</v>
          </cell>
          <cell r="AY226">
            <v>74</v>
          </cell>
          <cell r="AZ226">
            <v>0</v>
          </cell>
          <cell r="BA226" t="str">
            <v>SZU</v>
          </cell>
        </row>
        <row r="227">
          <cell r="D227" t="str">
            <v>Trnavská univerzita v Trnave</v>
          </cell>
          <cell r="E227" t="str">
            <v>Filozofická fakulta</v>
          </cell>
          <cell r="L227">
            <v>2</v>
          </cell>
          <cell r="M227">
            <v>3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1</v>
          </cell>
          <cell r="AZ227">
            <v>0</v>
          </cell>
          <cell r="BA227" t="str">
            <v>TVU</v>
          </cell>
        </row>
        <row r="228">
          <cell r="D228" t="str">
            <v>Trnavská univerzita v Trnave</v>
          </cell>
          <cell r="E228" t="str">
            <v>Filozofická fakulta</v>
          </cell>
          <cell r="L228">
            <v>2</v>
          </cell>
          <cell r="M228">
            <v>1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7</v>
          </cell>
          <cell r="AZ228">
            <v>0</v>
          </cell>
          <cell r="BA228" t="str">
            <v>TVU</v>
          </cell>
        </row>
        <row r="229">
          <cell r="D229" t="str">
            <v>Trnavská univerzita v Trnave</v>
          </cell>
          <cell r="E229" t="str">
            <v>Filozofická fakulta</v>
          </cell>
          <cell r="L229">
            <v>2</v>
          </cell>
          <cell r="M229">
            <v>3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0</v>
          </cell>
          <cell r="BA229" t="str">
            <v>TVU</v>
          </cell>
        </row>
        <row r="230">
          <cell r="D230" t="str">
            <v>Slovenská zdravotnícka univerzita v Bratislave</v>
          </cell>
          <cell r="E230" t="str">
            <v>Lekárska fakulta</v>
          </cell>
          <cell r="L230">
            <v>1</v>
          </cell>
          <cell r="M230">
            <v>4</v>
          </cell>
          <cell r="AM230">
            <v>354</v>
          </cell>
          <cell r="AN230">
            <v>549</v>
          </cell>
          <cell r="AO230">
            <v>0</v>
          </cell>
          <cell r="AP230">
            <v>354</v>
          </cell>
          <cell r="AQ230">
            <v>354</v>
          </cell>
          <cell r="AV230">
            <v>404.1</v>
          </cell>
          <cell r="AW230">
            <v>1264.8330000000001</v>
          </cell>
          <cell r="AX230">
            <v>1258.5088350000001</v>
          </cell>
          <cell r="AY230">
            <v>549</v>
          </cell>
          <cell r="AZ230">
            <v>0</v>
          </cell>
          <cell r="BA230" t="str">
            <v>SZU</v>
          </cell>
        </row>
        <row r="231">
          <cell r="D231" t="str">
            <v>Slovenská zdravotnícka univerzita v Bratislave</v>
          </cell>
          <cell r="E231" t="str">
            <v>Lekárska fakulta</v>
          </cell>
          <cell r="L231">
            <v>2</v>
          </cell>
          <cell r="M231">
            <v>3</v>
          </cell>
          <cell r="AM231">
            <v>3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41</v>
          </cell>
          <cell r="AZ231">
            <v>0</v>
          </cell>
          <cell r="BA231" t="str">
            <v>SZU</v>
          </cell>
        </row>
        <row r="232">
          <cell r="D232" t="str">
            <v>Slovenská zdravotnícka univerzita v Bratislave</v>
          </cell>
          <cell r="E232" t="str">
            <v>Fakulta verejného zdravotníctva</v>
          </cell>
          <cell r="L232">
            <v>1</v>
          </cell>
          <cell r="M232">
            <v>5</v>
          </cell>
          <cell r="AM232">
            <v>28</v>
          </cell>
          <cell r="AN232">
            <v>35</v>
          </cell>
          <cell r="AO232">
            <v>0</v>
          </cell>
          <cell r="AP232">
            <v>0</v>
          </cell>
          <cell r="AQ232">
            <v>28</v>
          </cell>
          <cell r="AV232">
            <v>26.2</v>
          </cell>
          <cell r="AW232">
            <v>38.775999999999996</v>
          </cell>
          <cell r="AX232">
            <v>37.500473684210519</v>
          </cell>
          <cell r="AY232">
            <v>35</v>
          </cell>
          <cell r="AZ232">
            <v>0</v>
          </cell>
          <cell r="BA232" t="str">
            <v>SZU</v>
          </cell>
        </row>
        <row r="233">
          <cell r="D233" t="str">
            <v>Technická univerzita v Košiciach</v>
          </cell>
          <cell r="E233" t="str">
            <v>Strojnícka fakulta</v>
          </cell>
          <cell r="L233">
            <v>2</v>
          </cell>
          <cell r="M233">
            <v>3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4</v>
          </cell>
          <cell r="AZ233">
            <v>0</v>
          </cell>
          <cell r="BA233" t="str">
            <v>TUKE</v>
          </cell>
        </row>
        <row r="234">
          <cell r="D234" t="str">
            <v>Technická univerzita v Košiciach</v>
          </cell>
          <cell r="E234" t="str">
            <v>Strojnícka fakulta</v>
          </cell>
          <cell r="L234">
            <v>2</v>
          </cell>
          <cell r="M234">
            <v>3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13</v>
          </cell>
          <cell r="AZ234">
            <v>0</v>
          </cell>
          <cell r="BA234" t="str">
            <v>TUKE</v>
          </cell>
        </row>
        <row r="235">
          <cell r="D235" t="str">
            <v>Technická univerzita v Košiciach</v>
          </cell>
          <cell r="E235" t="str">
            <v>Stavebná fakulta</v>
          </cell>
          <cell r="L235">
            <v>1</v>
          </cell>
          <cell r="M235">
            <v>3</v>
          </cell>
          <cell r="AM235">
            <v>2</v>
          </cell>
          <cell r="AN235">
            <v>0</v>
          </cell>
          <cell r="AO235">
            <v>0</v>
          </cell>
          <cell r="AP235">
            <v>2</v>
          </cell>
          <cell r="AQ235">
            <v>2</v>
          </cell>
          <cell r="AV235">
            <v>6</v>
          </cell>
          <cell r="AW235">
            <v>12.78</v>
          </cell>
          <cell r="AX235">
            <v>12.443684210526314</v>
          </cell>
          <cell r="AY235">
            <v>3</v>
          </cell>
          <cell r="AZ235">
            <v>2</v>
          </cell>
          <cell r="BA235" t="str">
            <v>TUKE</v>
          </cell>
        </row>
        <row r="236">
          <cell r="D236" t="str">
            <v>Technická univerzita v Košiciach</v>
          </cell>
          <cell r="E236" t="str">
            <v>Fakulta baníctva, ekológie, riadenia a geotechnológií</v>
          </cell>
          <cell r="L236">
            <v>2</v>
          </cell>
          <cell r="M236">
            <v>3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1</v>
          </cell>
          <cell r="AZ236">
            <v>0</v>
          </cell>
          <cell r="BA236" t="str">
            <v>TUKE</v>
          </cell>
        </row>
        <row r="237">
          <cell r="D237" t="str">
            <v>Technická univerzita v Košiciach</v>
          </cell>
          <cell r="E237" t="str">
            <v>Fakulta elektrotechniky a informatiky</v>
          </cell>
          <cell r="L237">
            <v>2</v>
          </cell>
          <cell r="M237">
            <v>3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6</v>
          </cell>
          <cell r="AZ237">
            <v>0</v>
          </cell>
          <cell r="BA237" t="str">
            <v>TUKE</v>
          </cell>
        </row>
        <row r="238">
          <cell r="D238" t="str">
            <v>Technická univerzita v Košiciach</v>
          </cell>
          <cell r="E238" t="str">
            <v>Fakulta elektrotechniky a informatiky</v>
          </cell>
          <cell r="L238">
            <v>2</v>
          </cell>
          <cell r="M238">
            <v>3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5</v>
          </cell>
          <cell r="AZ238">
            <v>0</v>
          </cell>
          <cell r="BA238" t="str">
            <v>TUKE</v>
          </cell>
        </row>
        <row r="239">
          <cell r="D239" t="str">
            <v>Technická univerzita v Košiciach</v>
          </cell>
          <cell r="E239" t="str">
            <v>Fakulta výrobných technológií so sídlom v Prešove</v>
          </cell>
          <cell r="L239">
            <v>2</v>
          </cell>
          <cell r="M239">
            <v>3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5</v>
          </cell>
          <cell r="AZ239">
            <v>0</v>
          </cell>
          <cell r="BA239" t="str">
            <v>TUKE</v>
          </cell>
        </row>
        <row r="240">
          <cell r="D240" t="str">
            <v>Technická univerzita v Košiciach</v>
          </cell>
          <cell r="E240" t="str">
            <v>Fakulta výrobných technológií so sídlom v Prešove</v>
          </cell>
          <cell r="L240">
            <v>2</v>
          </cell>
          <cell r="M240">
            <v>3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3</v>
          </cell>
          <cell r="AZ240">
            <v>0</v>
          </cell>
          <cell r="BA240" t="str">
            <v>TUKE</v>
          </cell>
        </row>
        <row r="241">
          <cell r="D241" t="str">
            <v>Univerzita Mateja Bela v Banskej Bystrici</v>
          </cell>
          <cell r="E241" t="str">
            <v>Filozofická fakulta</v>
          </cell>
          <cell r="L241">
            <v>2</v>
          </cell>
          <cell r="M241">
            <v>1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2</v>
          </cell>
          <cell r="AZ241">
            <v>0</v>
          </cell>
          <cell r="BA241" t="str">
            <v>UMB</v>
          </cell>
        </row>
        <row r="242">
          <cell r="D242" t="str">
            <v>Slovenská zdravotnícka univerzita v Bratislave</v>
          </cell>
          <cell r="E242" t="str">
            <v>Lekárska fakulta</v>
          </cell>
          <cell r="L242">
            <v>1</v>
          </cell>
          <cell r="M242">
            <v>4</v>
          </cell>
          <cell r="AM242">
            <v>95</v>
          </cell>
          <cell r="AN242">
            <v>119</v>
          </cell>
          <cell r="AO242">
            <v>0</v>
          </cell>
          <cell r="AP242">
            <v>0</v>
          </cell>
          <cell r="AQ242">
            <v>95</v>
          </cell>
          <cell r="AV242">
            <v>110.3</v>
          </cell>
          <cell r="AW242">
            <v>345.23899999999998</v>
          </cell>
          <cell r="AX242">
            <v>340.62702862595421</v>
          </cell>
          <cell r="AY242">
            <v>119</v>
          </cell>
          <cell r="AZ242">
            <v>0</v>
          </cell>
          <cell r="BA242" t="str">
            <v>SZU</v>
          </cell>
        </row>
        <row r="243">
          <cell r="D243" t="str">
            <v>Trnavská univerzita v Trnave</v>
          </cell>
          <cell r="E243" t="str">
            <v>Teologická fakulta</v>
          </cell>
          <cell r="L243">
            <v>2</v>
          </cell>
          <cell r="M243">
            <v>3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4</v>
          </cell>
          <cell r="AZ243">
            <v>0</v>
          </cell>
          <cell r="BA243" t="str">
            <v>TVU</v>
          </cell>
        </row>
        <row r="244">
          <cell r="D244" t="str">
            <v>Univerzita Konštantína Filozofa v Nitre</v>
          </cell>
          <cell r="E244" t="str">
            <v>Filozofická fakulta</v>
          </cell>
          <cell r="L244">
            <v>2</v>
          </cell>
          <cell r="M244">
            <v>3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1</v>
          </cell>
          <cell r="AZ244">
            <v>0</v>
          </cell>
          <cell r="BA244" t="str">
            <v>UKF</v>
          </cell>
        </row>
        <row r="245">
          <cell r="D245" t="str">
            <v>Univerzita Konštantína Filozofa v Nitre</v>
          </cell>
          <cell r="E245" t="str">
            <v>Filozofická fakulta</v>
          </cell>
          <cell r="L245">
            <v>2</v>
          </cell>
          <cell r="M245">
            <v>1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5</v>
          </cell>
          <cell r="AZ245">
            <v>0</v>
          </cell>
          <cell r="BA245" t="str">
            <v>UKF</v>
          </cell>
        </row>
        <row r="246">
          <cell r="D246" t="str">
            <v>Univerzita Konštantína Filozofa v Nitre</v>
          </cell>
          <cell r="E246" t="str">
            <v>Filozofická fakulta</v>
          </cell>
          <cell r="L246">
            <v>2</v>
          </cell>
          <cell r="M246">
            <v>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</v>
          </cell>
          <cell r="AZ246">
            <v>0</v>
          </cell>
          <cell r="BA246" t="str">
            <v>UKF</v>
          </cell>
        </row>
        <row r="247">
          <cell r="D247" t="str">
            <v>Univerzita Konštantína Filozofa v Nitre</v>
          </cell>
          <cell r="E247" t="str">
            <v>Filozofická fakulta</v>
          </cell>
          <cell r="L247">
            <v>2</v>
          </cell>
          <cell r="M247">
            <v>3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5</v>
          </cell>
          <cell r="AZ247">
            <v>0</v>
          </cell>
          <cell r="BA247" t="str">
            <v>UKF</v>
          </cell>
        </row>
        <row r="248">
          <cell r="D248" t="str">
            <v>Slovenská zdravotnícka univerzita v Bratislave</v>
          </cell>
          <cell r="E248" t="str">
            <v>Fakulta ošetrovateľstva a zdravotníckych odborných štúdií</v>
          </cell>
          <cell r="L248">
            <v>2</v>
          </cell>
          <cell r="M248">
            <v>3</v>
          </cell>
          <cell r="AM248">
            <v>2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2</v>
          </cell>
          <cell r="AZ248">
            <v>0</v>
          </cell>
          <cell r="BA248" t="str">
            <v>SZU</v>
          </cell>
        </row>
        <row r="249">
          <cell r="D249" t="str">
            <v>Slovenská zdravotnícka univerzita v Bratislave</v>
          </cell>
          <cell r="E249" t="str">
            <v>Fakulta ošetrovateľstva a zdravotníckych odborných štúdií</v>
          </cell>
          <cell r="L249">
            <v>1</v>
          </cell>
          <cell r="M249">
            <v>3</v>
          </cell>
          <cell r="AM249">
            <v>1</v>
          </cell>
          <cell r="AN249">
            <v>0</v>
          </cell>
          <cell r="AO249">
            <v>0</v>
          </cell>
          <cell r="AP249">
            <v>0</v>
          </cell>
          <cell r="AQ249">
            <v>1</v>
          </cell>
          <cell r="AV249">
            <v>4</v>
          </cell>
          <cell r="AW249">
            <v>4.4000000000000004</v>
          </cell>
          <cell r="AX249">
            <v>4.3503759398496245</v>
          </cell>
          <cell r="AY249">
            <v>1</v>
          </cell>
          <cell r="AZ249">
            <v>1</v>
          </cell>
          <cell r="BA249" t="str">
            <v>SZU</v>
          </cell>
        </row>
        <row r="250">
          <cell r="D250" t="str">
            <v>Vysoká škola ekonómie a manažmentu verejnej správy v Bratislave</v>
          </cell>
          <cell r="E250" t="str">
            <v/>
          </cell>
          <cell r="L250">
            <v>2</v>
          </cell>
          <cell r="M250">
            <v>2</v>
          </cell>
          <cell r="AM250">
            <v>271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271</v>
          </cell>
          <cell r="AZ250">
            <v>0</v>
          </cell>
          <cell r="BA250" t="str">
            <v>VšEaM</v>
          </cell>
        </row>
        <row r="251">
          <cell r="D251" t="str">
            <v>Vysoká škola ekonómie a manažmentu verejnej správy v Bratislave</v>
          </cell>
          <cell r="E251" t="str">
            <v/>
          </cell>
          <cell r="L251">
            <v>2</v>
          </cell>
          <cell r="M251">
            <v>2</v>
          </cell>
          <cell r="AM251">
            <v>57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57</v>
          </cell>
          <cell r="AZ251">
            <v>0</v>
          </cell>
          <cell r="BA251" t="str">
            <v>VšEaM</v>
          </cell>
        </row>
        <row r="252">
          <cell r="D252" t="str">
            <v>Vysoká škola medzinárodného podnikania ISM Slovakia v Prešove</v>
          </cell>
          <cell r="E252" t="str">
            <v/>
          </cell>
          <cell r="L252">
            <v>2</v>
          </cell>
          <cell r="M252">
            <v>1</v>
          </cell>
          <cell r="AM252">
            <v>35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35</v>
          </cell>
          <cell r="AZ252">
            <v>0</v>
          </cell>
          <cell r="BA252" t="str">
            <v>ISM</v>
          </cell>
        </row>
        <row r="253">
          <cell r="D253" t="str">
            <v>Vysoká škola medzinárodného podnikania ISM Slovakia v Prešove</v>
          </cell>
          <cell r="E253" t="str">
            <v/>
          </cell>
          <cell r="L253">
            <v>2</v>
          </cell>
          <cell r="M253">
            <v>1</v>
          </cell>
          <cell r="AM253">
            <v>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49</v>
          </cell>
          <cell r="AZ253">
            <v>0</v>
          </cell>
          <cell r="BA253" t="str">
            <v>ISM</v>
          </cell>
        </row>
        <row r="254">
          <cell r="D254" t="str">
            <v>Vysoká škola medzinárodného podnikania ISM Slovakia v Prešove</v>
          </cell>
          <cell r="E254" t="str">
            <v/>
          </cell>
          <cell r="L254">
            <v>1</v>
          </cell>
          <cell r="M254">
            <v>1</v>
          </cell>
          <cell r="AM254">
            <v>42</v>
          </cell>
          <cell r="AN254">
            <v>42</v>
          </cell>
          <cell r="AO254">
            <v>0</v>
          </cell>
          <cell r="AP254">
            <v>0</v>
          </cell>
          <cell r="AQ254">
            <v>42</v>
          </cell>
          <cell r="AV254">
            <v>42</v>
          </cell>
          <cell r="AW254">
            <v>43.68</v>
          </cell>
          <cell r="AX254">
            <v>43.037647058823531</v>
          </cell>
          <cell r="AY254">
            <v>42</v>
          </cell>
          <cell r="AZ254">
            <v>0</v>
          </cell>
          <cell r="BA254" t="str">
            <v>ISM</v>
          </cell>
        </row>
        <row r="255">
          <cell r="D255" t="str">
            <v>Vysoká škola medzinárodného podnikania ISM Slovakia v Prešove</v>
          </cell>
          <cell r="E255" t="str">
            <v/>
          </cell>
          <cell r="L255">
            <v>2</v>
          </cell>
          <cell r="M255">
            <v>1</v>
          </cell>
          <cell r="AM255">
            <v>61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61</v>
          </cell>
          <cell r="AZ255">
            <v>0</v>
          </cell>
          <cell r="BA255" t="str">
            <v>ISM</v>
          </cell>
        </row>
        <row r="256">
          <cell r="D256" t="str">
            <v>Vysoká škola ekonómie a manažmentu verejnej správy v Bratislave</v>
          </cell>
          <cell r="E256" t="str">
            <v/>
          </cell>
          <cell r="L256">
            <v>1</v>
          </cell>
          <cell r="M256">
            <v>2</v>
          </cell>
          <cell r="AM256">
            <v>8</v>
          </cell>
          <cell r="AN256">
            <v>8</v>
          </cell>
          <cell r="AO256">
            <v>0</v>
          </cell>
          <cell r="AP256">
            <v>0</v>
          </cell>
          <cell r="AQ256">
            <v>8</v>
          </cell>
          <cell r="AV256">
            <v>12</v>
          </cell>
          <cell r="AW256">
            <v>12.48</v>
          </cell>
          <cell r="AX256">
            <v>12.356842105263157</v>
          </cell>
          <cell r="AY256">
            <v>8</v>
          </cell>
          <cell r="AZ256">
            <v>0</v>
          </cell>
          <cell r="BA256" t="str">
            <v>VšEaM</v>
          </cell>
        </row>
        <row r="257">
          <cell r="D257" t="str">
            <v>Paneurópska vysoká škola</v>
          </cell>
          <cell r="E257" t="str">
            <v>Fakulta práva</v>
          </cell>
          <cell r="L257">
            <v>2</v>
          </cell>
          <cell r="M257">
            <v>3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9</v>
          </cell>
          <cell r="AZ257">
            <v>0</v>
          </cell>
          <cell r="BA257" t="str">
            <v>B-VšP</v>
          </cell>
        </row>
        <row r="258">
          <cell r="D258" t="str">
            <v>Paneurópska vysoká škola</v>
          </cell>
          <cell r="E258" t="str">
            <v>Fakulta psychológie</v>
          </cell>
          <cell r="L258">
            <v>1</v>
          </cell>
          <cell r="M258">
            <v>2</v>
          </cell>
          <cell r="AM258">
            <v>0</v>
          </cell>
          <cell r="AN258">
            <v>1</v>
          </cell>
          <cell r="AO258">
            <v>0</v>
          </cell>
          <cell r="AP258">
            <v>0</v>
          </cell>
          <cell r="AQ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1</v>
          </cell>
          <cell r="AZ258">
            <v>0</v>
          </cell>
          <cell r="BA258" t="str">
            <v>B-VšP</v>
          </cell>
        </row>
        <row r="259">
          <cell r="D259" t="str">
            <v>Slovenská poľnohospodárska univerzita v Nitre</v>
          </cell>
          <cell r="E259" t="str">
            <v>Fakulta ekonomiky a manažmentu</v>
          </cell>
          <cell r="L259">
            <v>1</v>
          </cell>
          <cell r="M259">
            <v>1</v>
          </cell>
          <cell r="AM259">
            <v>240</v>
          </cell>
          <cell r="AN259">
            <v>259</v>
          </cell>
          <cell r="AO259">
            <v>0</v>
          </cell>
          <cell r="AP259">
            <v>0</v>
          </cell>
          <cell r="AQ259">
            <v>240</v>
          </cell>
          <cell r="AV259">
            <v>213.6</v>
          </cell>
          <cell r="AW259">
            <v>222.14400000000001</v>
          </cell>
          <cell r="AX259">
            <v>218.59470676691731</v>
          </cell>
          <cell r="AY259">
            <v>259</v>
          </cell>
          <cell r="AZ259">
            <v>0</v>
          </cell>
          <cell r="BA259" t="str">
            <v>SPU</v>
          </cell>
        </row>
        <row r="260">
          <cell r="D260" t="str">
            <v>Slovenská poľnohospodárska univerzita v Nitre</v>
          </cell>
          <cell r="E260" t="str">
            <v>Fakulta záhradníctva a krajinného inžinierstva</v>
          </cell>
          <cell r="L260">
            <v>1</v>
          </cell>
          <cell r="M260">
            <v>3</v>
          </cell>
          <cell r="AM260">
            <v>4</v>
          </cell>
          <cell r="AN260">
            <v>0</v>
          </cell>
          <cell r="AO260">
            <v>0</v>
          </cell>
          <cell r="AP260">
            <v>0</v>
          </cell>
          <cell r="AQ260">
            <v>4</v>
          </cell>
          <cell r="AV260">
            <v>16</v>
          </cell>
          <cell r="AW260">
            <v>34.08</v>
          </cell>
          <cell r="AX260">
            <v>33.546249021143304</v>
          </cell>
          <cell r="AY260">
            <v>5</v>
          </cell>
          <cell r="AZ260">
            <v>4</v>
          </cell>
          <cell r="BA260" t="str">
            <v>SPU</v>
          </cell>
        </row>
        <row r="261">
          <cell r="D261" t="str">
            <v>Slovenská poľnohospodárska univerzita v Nitre</v>
          </cell>
          <cell r="E261" t="str">
            <v>Fakulta záhradníctva a krajinného inžinierstva</v>
          </cell>
          <cell r="L261">
            <v>2</v>
          </cell>
          <cell r="M261">
            <v>3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1</v>
          </cell>
          <cell r="AZ261">
            <v>0</v>
          </cell>
          <cell r="BA261" t="str">
            <v>SPU</v>
          </cell>
        </row>
        <row r="262">
          <cell r="D262" t="str">
            <v>Slovenská technická univerzita v Bratislave</v>
          </cell>
          <cell r="E262" t="str">
            <v>Stavebná fakulta</v>
          </cell>
          <cell r="L262">
            <v>2</v>
          </cell>
          <cell r="M262">
            <v>3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4</v>
          </cell>
          <cell r="AZ262">
            <v>0</v>
          </cell>
          <cell r="BA262" t="str">
            <v>STU</v>
          </cell>
        </row>
        <row r="263">
          <cell r="D263" t="str">
            <v>Slovenská technická univerzita v Bratislave</v>
          </cell>
          <cell r="E263" t="str">
            <v>Fakulta elektrotechniky a informatiky</v>
          </cell>
          <cell r="L263">
            <v>2</v>
          </cell>
          <cell r="M263">
            <v>3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3</v>
          </cell>
          <cell r="AZ263">
            <v>0</v>
          </cell>
          <cell r="BA263" t="str">
            <v>STU</v>
          </cell>
        </row>
        <row r="264">
          <cell r="D264" t="str">
            <v>Slovenská technická univerzita v Bratislave</v>
          </cell>
          <cell r="E264" t="str">
            <v>Stavebná fakulta</v>
          </cell>
          <cell r="L264">
            <v>2</v>
          </cell>
          <cell r="M264">
            <v>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2</v>
          </cell>
          <cell r="AZ264">
            <v>0</v>
          </cell>
          <cell r="BA264" t="str">
            <v>STU</v>
          </cell>
        </row>
        <row r="265">
          <cell r="D265" t="str">
            <v>Slovenská technická univerzita v Bratislave</v>
          </cell>
          <cell r="E265" t="str">
            <v>Fakulta architektúry</v>
          </cell>
          <cell r="L265">
            <v>1</v>
          </cell>
          <cell r="M265">
            <v>3</v>
          </cell>
          <cell r="AM265">
            <v>7</v>
          </cell>
          <cell r="AN265">
            <v>0</v>
          </cell>
          <cell r="AO265">
            <v>0</v>
          </cell>
          <cell r="AP265">
            <v>7</v>
          </cell>
          <cell r="AQ265">
            <v>7</v>
          </cell>
          <cell r="AV265">
            <v>28</v>
          </cell>
          <cell r="AW265">
            <v>59.64</v>
          </cell>
          <cell r="AX265">
            <v>58.119246119733923</v>
          </cell>
          <cell r="AY265">
            <v>10</v>
          </cell>
          <cell r="AZ265">
            <v>7</v>
          </cell>
          <cell r="BA265" t="str">
            <v>STU</v>
          </cell>
        </row>
        <row r="266">
          <cell r="D266" t="str">
            <v>Slovenská technická univerzita v Bratislave</v>
          </cell>
          <cell r="E266" t="str">
            <v>Stavebná fakulta</v>
          </cell>
          <cell r="L266">
            <v>1</v>
          </cell>
          <cell r="M266">
            <v>3</v>
          </cell>
          <cell r="AM266">
            <v>7</v>
          </cell>
          <cell r="AN266">
            <v>0</v>
          </cell>
          <cell r="AO266">
            <v>0</v>
          </cell>
          <cell r="AP266">
            <v>7</v>
          </cell>
          <cell r="AQ266">
            <v>7</v>
          </cell>
          <cell r="AV266">
            <v>21</v>
          </cell>
          <cell r="AW266">
            <v>44.73</v>
          </cell>
          <cell r="AX266">
            <v>44.73</v>
          </cell>
          <cell r="AY266">
            <v>8</v>
          </cell>
          <cell r="AZ266">
            <v>7</v>
          </cell>
          <cell r="BA266" t="str">
            <v>STU</v>
          </cell>
        </row>
        <row r="267">
          <cell r="D267" t="str">
            <v>Slovenská technická univerzita v Bratislave</v>
          </cell>
          <cell r="E267" t="str">
            <v>Stavebná fakulta</v>
          </cell>
          <cell r="L267">
            <v>1</v>
          </cell>
          <cell r="M267">
            <v>3</v>
          </cell>
          <cell r="AM267">
            <v>21</v>
          </cell>
          <cell r="AN267">
            <v>0</v>
          </cell>
          <cell r="AO267">
            <v>0</v>
          </cell>
          <cell r="AP267">
            <v>21</v>
          </cell>
          <cell r="AQ267">
            <v>21</v>
          </cell>
          <cell r="AV267">
            <v>63</v>
          </cell>
          <cell r="AW267">
            <v>134.19</v>
          </cell>
          <cell r="AX267">
            <v>132.72812546957175</v>
          </cell>
          <cell r="AY267">
            <v>32</v>
          </cell>
          <cell r="AZ267">
            <v>21</v>
          </cell>
          <cell r="BA267" t="str">
            <v>STU</v>
          </cell>
        </row>
        <row r="268">
          <cell r="D268" t="str">
            <v>Slovenská technická univerzita v Bratislave</v>
          </cell>
          <cell r="E268" t="str">
            <v>Fakulta elektrotechniky a informatiky</v>
          </cell>
          <cell r="L268">
            <v>2</v>
          </cell>
          <cell r="M268">
            <v>3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4</v>
          </cell>
          <cell r="AZ268">
            <v>0</v>
          </cell>
          <cell r="BA268" t="str">
            <v>STU</v>
          </cell>
        </row>
        <row r="269">
          <cell r="D269" t="str">
            <v>Slovenská technická univerzita v Bratislave</v>
          </cell>
          <cell r="E269" t="str">
            <v>Stavebná fakulta</v>
          </cell>
          <cell r="L269">
            <v>1</v>
          </cell>
          <cell r="M269">
            <v>3</v>
          </cell>
          <cell r="AM269">
            <v>10</v>
          </cell>
          <cell r="AN269">
            <v>0</v>
          </cell>
          <cell r="AO269">
            <v>0</v>
          </cell>
          <cell r="AP269">
            <v>10</v>
          </cell>
          <cell r="AQ269">
            <v>10</v>
          </cell>
          <cell r="AV269">
            <v>30</v>
          </cell>
          <cell r="AW269">
            <v>63.9</v>
          </cell>
          <cell r="AX269">
            <v>63.20386927122464</v>
          </cell>
          <cell r="AY269">
            <v>11</v>
          </cell>
          <cell r="AZ269">
            <v>10</v>
          </cell>
          <cell r="BA269" t="str">
            <v>STU</v>
          </cell>
        </row>
        <row r="270">
          <cell r="D270" t="str">
            <v>Slovenská technická univerzita v Bratislave</v>
          </cell>
          <cell r="E270" t="str">
            <v>Fakulta architektúry</v>
          </cell>
          <cell r="L270">
            <v>1</v>
          </cell>
          <cell r="M270">
            <v>1</v>
          </cell>
          <cell r="AM270">
            <v>406</v>
          </cell>
          <cell r="AN270">
            <v>459</v>
          </cell>
          <cell r="AO270">
            <v>0</v>
          </cell>
          <cell r="AP270">
            <v>406</v>
          </cell>
          <cell r="AQ270">
            <v>406</v>
          </cell>
          <cell r="AV270">
            <v>366.4</v>
          </cell>
          <cell r="AW270">
            <v>549.59999999999991</v>
          </cell>
          <cell r="AX270">
            <v>535.5858093126385</v>
          </cell>
          <cell r="AY270">
            <v>459</v>
          </cell>
          <cell r="AZ270">
            <v>0</v>
          </cell>
          <cell r="BA270" t="str">
            <v>STU</v>
          </cell>
        </row>
        <row r="271">
          <cell r="D271" t="str">
            <v>Slovenská technická univerzita v Bratislave</v>
          </cell>
          <cell r="E271" t="str">
            <v>Fakulta informatiky a informačných technológií</v>
          </cell>
          <cell r="L271">
            <v>1</v>
          </cell>
          <cell r="M271">
            <v>1</v>
          </cell>
          <cell r="AM271">
            <v>181</v>
          </cell>
          <cell r="AN271">
            <v>195</v>
          </cell>
          <cell r="AO271">
            <v>195</v>
          </cell>
          <cell r="AP271">
            <v>181</v>
          </cell>
          <cell r="AQ271">
            <v>181</v>
          </cell>
          <cell r="AV271">
            <v>151.6</v>
          </cell>
          <cell r="AW271">
            <v>224.36799999999999</v>
          </cell>
          <cell r="AX271">
            <v>223.99806100577081</v>
          </cell>
          <cell r="AY271">
            <v>195</v>
          </cell>
          <cell r="AZ271">
            <v>0</v>
          </cell>
          <cell r="BA271" t="str">
            <v>STU</v>
          </cell>
        </row>
        <row r="272">
          <cell r="D272" t="str">
            <v>Slovenská technická univerzita v Bratislave</v>
          </cell>
          <cell r="E272" t="str">
            <v>Materiálovotechnologická fakulta so sídlom v Trnave</v>
          </cell>
          <cell r="L272">
            <v>2</v>
          </cell>
          <cell r="M272">
            <v>3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2</v>
          </cell>
          <cell r="AZ272">
            <v>0</v>
          </cell>
          <cell r="BA272" t="str">
            <v>STU</v>
          </cell>
        </row>
        <row r="273">
          <cell r="D273" t="str">
            <v>Slovenská technická univerzita v Bratislave</v>
          </cell>
          <cell r="E273" t="str">
            <v>Fakulta chemickej a potravinárskej technológie</v>
          </cell>
          <cell r="L273">
            <v>2</v>
          </cell>
          <cell r="M273">
            <v>3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3</v>
          </cell>
          <cell r="AZ273">
            <v>0</v>
          </cell>
          <cell r="BA273" t="str">
            <v>STU</v>
          </cell>
        </row>
        <row r="274">
          <cell r="D274" t="str">
            <v>Slovenská zdravotnícka univerzita v Bratislave</v>
          </cell>
          <cell r="E274" t="str">
            <v>Fakulta zdravotníctva so sídlom v Banskej Bystrici</v>
          </cell>
          <cell r="L274">
            <v>1</v>
          </cell>
          <cell r="M274">
            <v>5</v>
          </cell>
          <cell r="AM274">
            <v>125</v>
          </cell>
          <cell r="AN274">
            <v>133</v>
          </cell>
          <cell r="AO274">
            <v>133</v>
          </cell>
          <cell r="AP274">
            <v>0</v>
          </cell>
          <cell r="AQ274">
            <v>125</v>
          </cell>
          <cell r="AV274">
            <v>111.8</v>
          </cell>
          <cell r="AW274">
            <v>240.36999999999998</v>
          </cell>
          <cell r="AX274">
            <v>237.65906015037592</v>
          </cell>
          <cell r="AY274">
            <v>133</v>
          </cell>
          <cell r="AZ274">
            <v>0</v>
          </cell>
          <cell r="BA274" t="str">
            <v>SZU</v>
          </cell>
        </row>
        <row r="275">
          <cell r="D275" t="str">
            <v>Prešovská univerzita v Prešove</v>
          </cell>
          <cell r="E275" t="str">
            <v>Filozofická fakulta</v>
          </cell>
          <cell r="L275">
            <v>2</v>
          </cell>
          <cell r="M275">
            <v>3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6</v>
          </cell>
          <cell r="AZ275">
            <v>0</v>
          </cell>
          <cell r="BA275" t="str">
            <v>PU</v>
          </cell>
        </row>
        <row r="276">
          <cell r="D276" t="str">
            <v>Prešovská univerzita v Prešove</v>
          </cell>
          <cell r="E276" t="str">
            <v>Filozofická fakulta</v>
          </cell>
          <cell r="L276">
            <v>2</v>
          </cell>
          <cell r="M276">
            <v>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5</v>
          </cell>
          <cell r="AZ276">
            <v>0</v>
          </cell>
          <cell r="BA276" t="str">
            <v>PU</v>
          </cell>
        </row>
        <row r="277">
          <cell r="D277" t="str">
            <v>Prešovská univerzita v Prešove</v>
          </cell>
          <cell r="E277" t="str">
            <v>Pravoslávna bohoslovecká fakulta</v>
          </cell>
          <cell r="L277">
            <v>2</v>
          </cell>
          <cell r="M277">
            <v>3</v>
          </cell>
          <cell r="AM277">
            <v>1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11</v>
          </cell>
          <cell r="AZ277">
            <v>0</v>
          </cell>
          <cell r="BA277" t="str">
            <v>PU</v>
          </cell>
        </row>
        <row r="278">
          <cell r="D278" t="str">
            <v>Katolícka univerzita v Ružomberku</v>
          </cell>
          <cell r="E278" t="str">
            <v>Filozofická fakulta</v>
          </cell>
          <cell r="L278">
            <v>1</v>
          </cell>
          <cell r="M278">
            <v>1</v>
          </cell>
          <cell r="AM278">
            <v>7</v>
          </cell>
          <cell r="AN278">
            <v>8.5</v>
          </cell>
          <cell r="AO278">
            <v>0</v>
          </cell>
          <cell r="AP278">
            <v>0</v>
          </cell>
          <cell r="AQ278">
            <v>7</v>
          </cell>
          <cell r="AV278">
            <v>5.65</v>
          </cell>
          <cell r="AW278">
            <v>6.158500000000001</v>
          </cell>
          <cell r="AX278">
            <v>6.0451345771144283</v>
          </cell>
          <cell r="AY278">
            <v>8.5</v>
          </cell>
          <cell r="AZ278">
            <v>0</v>
          </cell>
          <cell r="BA278" t="str">
            <v>KU</v>
          </cell>
        </row>
        <row r="279">
          <cell r="D279" t="str">
            <v>Katolícka univerzita v Ružomberku</v>
          </cell>
          <cell r="E279" t="str">
            <v>Filozofická fakulta</v>
          </cell>
          <cell r="L279">
            <v>1</v>
          </cell>
          <cell r="M279">
            <v>1</v>
          </cell>
          <cell r="AM279">
            <v>17</v>
          </cell>
          <cell r="AN279">
            <v>23</v>
          </cell>
          <cell r="AO279">
            <v>0</v>
          </cell>
          <cell r="AP279">
            <v>0</v>
          </cell>
          <cell r="AQ279">
            <v>17</v>
          </cell>
          <cell r="AV279">
            <v>14.6</v>
          </cell>
          <cell r="AW279">
            <v>15.914000000000001</v>
          </cell>
          <cell r="AX279">
            <v>15.621055721393036</v>
          </cell>
          <cell r="AY279">
            <v>23</v>
          </cell>
          <cell r="AZ279">
            <v>0</v>
          </cell>
          <cell r="BA279" t="str">
            <v>KU</v>
          </cell>
        </row>
        <row r="280">
          <cell r="D280" t="str">
            <v>Katolícka univerzita v Ružomberku</v>
          </cell>
          <cell r="E280" t="str">
            <v>Filozofická fakulta</v>
          </cell>
          <cell r="L280">
            <v>1</v>
          </cell>
          <cell r="M280">
            <v>3</v>
          </cell>
          <cell r="AM280">
            <v>5</v>
          </cell>
          <cell r="AN280">
            <v>0</v>
          </cell>
          <cell r="AO280">
            <v>0</v>
          </cell>
          <cell r="AP280">
            <v>0</v>
          </cell>
          <cell r="AQ280">
            <v>5</v>
          </cell>
          <cell r="AV280">
            <v>20</v>
          </cell>
          <cell r="AW280">
            <v>22</v>
          </cell>
          <cell r="AX280">
            <v>20.428571428571431</v>
          </cell>
          <cell r="AY280">
            <v>6</v>
          </cell>
          <cell r="AZ280">
            <v>5</v>
          </cell>
          <cell r="BA280" t="str">
            <v>KU</v>
          </cell>
        </row>
        <row r="281">
          <cell r="D281" t="str">
            <v>Katolícka univerzita v Ružomberku</v>
          </cell>
          <cell r="E281" t="str">
            <v>Filozofická fakulta</v>
          </cell>
          <cell r="L281">
            <v>2</v>
          </cell>
          <cell r="M281">
            <v>3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 t="str">
            <v>KU</v>
          </cell>
        </row>
        <row r="282">
          <cell r="D282" t="str">
            <v>Univerzita Pavla Jozefa Šafárika v Košiciach</v>
          </cell>
          <cell r="E282" t="str">
            <v>Fakulta verejnej správy</v>
          </cell>
          <cell r="L282">
            <v>2</v>
          </cell>
          <cell r="M282">
            <v>3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3</v>
          </cell>
          <cell r="AZ282">
            <v>0</v>
          </cell>
          <cell r="BA282" t="str">
            <v>UPJŠ</v>
          </cell>
        </row>
        <row r="283">
          <cell r="D283" t="str">
            <v>Univerzita Pavla Jozefa Šafárika v Košiciach</v>
          </cell>
          <cell r="E283" t="str">
            <v>Fakulta verejnej správy</v>
          </cell>
          <cell r="L283">
            <v>2</v>
          </cell>
          <cell r="M283">
            <v>1</v>
          </cell>
          <cell r="AM283">
            <v>4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10</v>
          </cell>
          <cell r="AZ283">
            <v>0</v>
          </cell>
          <cell r="BA283" t="str">
            <v>UPJŠ</v>
          </cell>
        </row>
        <row r="284">
          <cell r="D284" t="str">
            <v>Katolícka univerzita v Ružomberku</v>
          </cell>
          <cell r="E284" t="str">
            <v>Fakulta zdravotníctva</v>
          </cell>
          <cell r="L284">
            <v>1</v>
          </cell>
          <cell r="M284">
            <v>5</v>
          </cell>
          <cell r="AM284">
            <v>199</v>
          </cell>
          <cell r="AN284">
            <v>229</v>
          </cell>
          <cell r="AO284">
            <v>229</v>
          </cell>
          <cell r="AP284">
            <v>0</v>
          </cell>
          <cell r="AQ284">
            <v>199</v>
          </cell>
          <cell r="AV284">
            <v>173.5</v>
          </cell>
          <cell r="AW284">
            <v>373.02499999999998</v>
          </cell>
          <cell r="AX284">
            <v>370.53816666666665</v>
          </cell>
          <cell r="AY284">
            <v>229</v>
          </cell>
          <cell r="AZ284">
            <v>0</v>
          </cell>
          <cell r="BA284" t="str">
            <v>KU</v>
          </cell>
        </row>
        <row r="285">
          <cell r="D285" t="str">
            <v>Akadémia ozbrojených síl generála Milana Rastislava Štefánika</v>
          </cell>
          <cell r="E285" t="str">
            <v/>
          </cell>
          <cell r="L285">
            <v>2</v>
          </cell>
          <cell r="M285">
            <v>2</v>
          </cell>
          <cell r="AM285">
            <v>23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23</v>
          </cell>
          <cell r="AZ285">
            <v>0</v>
          </cell>
          <cell r="BA285" t="str">
            <v>AOS</v>
          </cell>
        </row>
        <row r="286">
          <cell r="D286" t="str">
            <v>Akadémia ozbrojených síl generála Milana Rastislava Štefánika</v>
          </cell>
          <cell r="E286" t="str">
            <v/>
          </cell>
          <cell r="L286">
            <v>2</v>
          </cell>
          <cell r="M286">
            <v>2</v>
          </cell>
          <cell r="AM286">
            <v>7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7</v>
          </cell>
          <cell r="AZ286">
            <v>0</v>
          </cell>
          <cell r="BA286" t="str">
            <v>AOS</v>
          </cell>
        </row>
        <row r="287">
          <cell r="D287" t="str">
            <v>Akadémia ozbrojených síl generála Milana Rastislava Štefánika</v>
          </cell>
          <cell r="E287" t="str">
            <v/>
          </cell>
          <cell r="L287">
            <v>2</v>
          </cell>
          <cell r="M287">
            <v>3</v>
          </cell>
          <cell r="AM287">
            <v>2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2</v>
          </cell>
          <cell r="AZ287">
            <v>0</v>
          </cell>
          <cell r="BA287" t="str">
            <v>AOS</v>
          </cell>
        </row>
        <row r="288">
          <cell r="D288" t="str">
            <v>Katolícka univerzita v Ružomberku</v>
          </cell>
          <cell r="E288" t="str">
            <v>Pedagogická fakulta</v>
          </cell>
          <cell r="L288">
            <v>2</v>
          </cell>
          <cell r="M288">
            <v>1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1.5</v>
          </cell>
          <cell r="AZ288">
            <v>0</v>
          </cell>
          <cell r="BA288" t="str">
            <v>KU</v>
          </cell>
        </row>
        <row r="289">
          <cell r="D289" t="str">
            <v>Katolícka univerzita v Ružomberku</v>
          </cell>
          <cell r="E289" t="str">
            <v>Pedagogická fakulta</v>
          </cell>
          <cell r="L289">
            <v>2</v>
          </cell>
          <cell r="M289">
            <v>1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0</v>
          </cell>
          <cell r="BA289" t="str">
            <v>KU</v>
          </cell>
        </row>
        <row r="290">
          <cell r="D290" t="str">
            <v>Univerzita Pavla Jozefa Šafárika v Košiciach</v>
          </cell>
          <cell r="E290" t="str">
            <v>Prírodovedecká fakulta</v>
          </cell>
          <cell r="L290">
            <v>1</v>
          </cell>
          <cell r="M290">
            <v>3</v>
          </cell>
          <cell r="AM290">
            <v>14</v>
          </cell>
          <cell r="AN290">
            <v>0</v>
          </cell>
          <cell r="AO290">
            <v>0</v>
          </cell>
          <cell r="AP290">
            <v>14</v>
          </cell>
          <cell r="AQ290">
            <v>14</v>
          </cell>
          <cell r="AV290">
            <v>42</v>
          </cell>
          <cell r="AW290">
            <v>89.46</v>
          </cell>
          <cell r="AX290">
            <v>89.46</v>
          </cell>
          <cell r="AY290">
            <v>14</v>
          </cell>
          <cell r="AZ290">
            <v>14</v>
          </cell>
          <cell r="BA290" t="str">
            <v>UPJŠ</v>
          </cell>
        </row>
        <row r="291">
          <cell r="D291" t="str">
            <v>Univerzita Pavla Jozefa Šafárika v Košiciach</v>
          </cell>
          <cell r="E291" t="str">
            <v>Prírodovedecká fakulta</v>
          </cell>
          <cell r="L291">
            <v>1</v>
          </cell>
          <cell r="M291">
            <v>3</v>
          </cell>
          <cell r="AM291">
            <v>3</v>
          </cell>
          <cell r="AN291">
            <v>0</v>
          </cell>
          <cell r="AO291">
            <v>0</v>
          </cell>
          <cell r="AP291">
            <v>3</v>
          </cell>
          <cell r="AQ291">
            <v>3</v>
          </cell>
          <cell r="AV291">
            <v>9</v>
          </cell>
          <cell r="AW291">
            <v>19.169999999999998</v>
          </cell>
          <cell r="AX291">
            <v>19.169999999999998</v>
          </cell>
          <cell r="AY291">
            <v>3</v>
          </cell>
          <cell r="AZ291">
            <v>3</v>
          </cell>
          <cell r="BA291" t="str">
            <v>UPJŠ</v>
          </cell>
        </row>
        <row r="292">
          <cell r="D292" t="str">
            <v>Univerzita Pavla Jozefa Šafárika v Košiciach</v>
          </cell>
          <cell r="E292" t="str">
            <v>Prírodovedecká fakulta</v>
          </cell>
          <cell r="L292">
            <v>1</v>
          </cell>
          <cell r="M292">
            <v>1</v>
          </cell>
          <cell r="AM292">
            <v>96</v>
          </cell>
          <cell r="AN292">
            <v>108</v>
          </cell>
          <cell r="AO292">
            <v>108</v>
          </cell>
          <cell r="AP292">
            <v>96</v>
          </cell>
          <cell r="AQ292">
            <v>96</v>
          </cell>
          <cell r="AV292">
            <v>82.199999999999989</v>
          </cell>
          <cell r="AW292">
            <v>121.65599999999998</v>
          </cell>
          <cell r="AX292">
            <v>119.86694117647058</v>
          </cell>
          <cell r="AY292">
            <v>108</v>
          </cell>
          <cell r="AZ292">
            <v>0</v>
          </cell>
          <cell r="BA292" t="str">
            <v>UPJŠ</v>
          </cell>
        </row>
        <row r="293">
          <cell r="D293" t="str">
            <v>Univerzita Pavla Jozefa Šafárika v Košiciach</v>
          </cell>
          <cell r="E293" t="str">
            <v>Prírodovedecká fakulta</v>
          </cell>
          <cell r="L293">
            <v>1</v>
          </cell>
          <cell r="M293">
            <v>1</v>
          </cell>
          <cell r="AM293">
            <v>35</v>
          </cell>
          <cell r="AN293">
            <v>41</v>
          </cell>
          <cell r="AO293">
            <v>41</v>
          </cell>
          <cell r="AP293">
            <v>35</v>
          </cell>
          <cell r="AQ293">
            <v>35</v>
          </cell>
          <cell r="AV293">
            <v>30.5</v>
          </cell>
          <cell r="AW293">
            <v>45.14</v>
          </cell>
          <cell r="AX293">
            <v>43.837884615384617</v>
          </cell>
          <cell r="AY293">
            <v>41</v>
          </cell>
          <cell r="AZ293">
            <v>0</v>
          </cell>
          <cell r="BA293" t="str">
            <v>UPJŠ</v>
          </cell>
        </row>
        <row r="294">
          <cell r="D294" t="str">
            <v>Univerzita Pavla Jozefa Šafárika v Košiciach</v>
          </cell>
          <cell r="E294" t="str">
            <v>Prírodovedecká fakulta</v>
          </cell>
          <cell r="L294">
            <v>1</v>
          </cell>
          <cell r="M294">
            <v>1</v>
          </cell>
          <cell r="AM294">
            <v>31</v>
          </cell>
          <cell r="AN294">
            <v>33</v>
          </cell>
          <cell r="AO294">
            <v>33</v>
          </cell>
          <cell r="AP294">
            <v>31</v>
          </cell>
          <cell r="AQ294">
            <v>31</v>
          </cell>
          <cell r="AV294">
            <v>27.4</v>
          </cell>
          <cell r="AW294">
            <v>40.552</v>
          </cell>
          <cell r="AX294">
            <v>40.552</v>
          </cell>
          <cell r="AY294">
            <v>33</v>
          </cell>
          <cell r="AZ294">
            <v>0</v>
          </cell>
          <cell r="BA294" t="str">
            <v>UPJŠ</v>
          </cell>
        </row>
        <row r="295">
          <cell r="D295" t="str">
            <v>Ekonomická univerzita v Bratislave</v>
          </cell>
          <cell r="E295" t="str">
            <v>Fakulta hospodárskej informatiky</v>
          </cell>
          <cell r="L295">
            <v>2</v>
          </cell>
          <cell r="M295">
            <v>3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3</v>
          </cell>
          <cell r="AZ295">
            <v>0</v>
          </cell>
          <cell r="BA295" t="str">
            <v>EU</v>
          </cell>
        </row>
        <row r="296">
          <cell r="D296" t="str">
            <v>Ekonomická univerzita v Bratislave</v>
          </cell>
          <cell r="E296" t="str">
            <v>Fakulta hospodárskej informatiky</v>
          </cell>
          <cell r="L296">
            <v>2</v>
          </cell>
          <cell r="M296">
            <v>1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4</v>
          </cell>
          <cell r="AZ296">
            <v>0</v>
          </cell>
          <cell r="BA296" t="str">
            <v>EU</v>
          </cell>
        </row>
        <row r="297">
          <cell r="D297" t="str">
            <v>Ekonomická univerzita v Bratislave</v>
          </cell>
          <cell r="E297" t="str">
            <v>Národohospodárska fakulta</v>
          </cell>
          <cell r="L297">
            <v>1</v>
          </cell>
          <cell r="M297">
            <v>3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3</v>
          </cell>
          <cell r="AZ297">
            <v>0</v>
          </cell>
          <cell r="BA297" t="str">
            <v>EU</v>
          </cell>
        </row>
        <row r="298">
          <cell r="D298" t="str">
            <v>Ekonomická univerzita v Bratislave</v>
          </cell>
          <cell r="E298" t="str">
            <v>Národohospodárska fakulta</v>
          </cell>
          <cell r="L298">
            <v>1</v>
          </cell>
          <cell r="M298">
            <v>5</v>
          </cell>
          <cell r="AM298">
            <v>505</v>
          </cell>
          <cell r="AN298">
            <v>532</v>
          </cell>
          <cell r="AO298">
            <v>0</v>
          </cell>
          <cell r="AP298">
            <v>0</v>
          </cell>
          <cell r="AQ298">
            <v>505</v>
          </cell>
          <cell r="AV298">
            <v>442</v>
          </cell>
          <cell r="AW298">
            <v>459.68</v>
          </cell>
          <cell r="AX298">
            <v>455.69223974763412</v>
          </cell>
          <cell r="AY298">
            <v>532</v>
          </cell>
          <cell r="AZ298">
            <v>0</v>
          </cell>
          <cell r="BA298" t="str">
            <v>EU</v>
          </cell>
        </row>
        <row r="299">
          <cell r="D299" t="str">
            <v>Univerzita Komenského v Bratislave</v>
          </cell>
          <cell r="E299" t="str">
            <v>Evanjelická bohoslovecká fakulta</v>
          </cell>
          <cell r="L299">
            <v>1</v>
          </cell>
          <cell r="M299">
            <v>3</v>
          </cell>
          <cell r="AM299">
            <v>6</v>
          </cell>
          <cell r="AN299">
            <v>0</v>
          </cell>
          <cell r="AO299">
            <v>0</v>
          </cell>
          <cell r="AP299">
            <v>0</v>
          </cell>
          <cell r="AQ299">
            <v>6</v>
          </cell>
          <cell r="AV299">
            <v>24</v>
          </cell>
          <cell r="AW299">
            <v>26.400000000000002</v>
          </cell>
          <cell r="AX299">
            <v>26.235000000000003</v>
          </cell>
          <cell r="AY299">
            <v>9</v>
          </cell>
          <cell r="AZ299">
            <v>6</v>
          </cell>
          <cell r="BA299" t="str">
            <v>UK</v>
          </cell>
        </row>
        <row r="300">
          <cell r="D300" t="str">
            <v>Univerzita Pavla Jozefa Šafárika v Košiciach</v>
          </cell>
          <cell r="E300" t="str">
            <v>Lekárska fakulta</v>
          </cell>
          <cell r="L300">
            <v>2</v>
          </cell>
          <cell r="M300">
            <v>3</v>
          </cell>
          <cell r="AM300">
            <v>18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18</v>
          </cell>
          <cell r="AZ300">
            <v>0</v>
          </cell>
          <cell r="BA300" t="str">
            <v>UPJŠ</v>
          </cell>
        </row>
        <row r="301">
          <cell r="D301" t="str">
            <v>Univerzita Komenského v Bratislave</v>
          </cell>
          <cell r="E301" t="str">
            <v>Fakulta matematiky, fyziky a informatiky</v>
          </cell>
          <cell r="L301">
            <v>1</v>
          </cell>
          <cell r="M301">
            <v>3</v>
          </cell>
          <cell r="AM301">
            <v>6</v>
          </cell>
          <cell r="AN301">
            <v>0</v>
          </cell>
          <cell r="AO301">
            <v>0</v>
          </cell>
          <cell r="AP301">
            <v>6</v>
          </cell>
          <cell r="AQ301">
            <v>6</v>
          </cell>
          <cell r="AV301">
            <v>18</v>
          </cell>
          <cell r="AW301">
            <v>38.339999999999996</v>
          </cell>
          <cell r="AX301">
            <v>37.578278145695364</v>
          </cell>
          <cell r="AY301">
            <v>8</v>
          </cell>
          <cell r="AZ301">
            <v>6</v>
          </cell>
          <cell r="BA301" t="str">
            <v>UK</v>
          </cell>
        </row>
        <row r="302">
          <cell r="D302" t="str">
            <v>Univerzita Komenského v Bratislave</v>
          </cell>
          <cell r="E302" t="str">
            <v>Fakulta matematiky, fyziky a informatiky</v>
          </cell>
          <cell r="L302">
            <v>1</v>
          </cell>
          <cell r="M302">
            <v>3</v>
          </cell>
          <cell r="AM302">
            <v>20</v>
          </cell>
          <cell r="AN302">
            <v>0</v>
          </cell>
          <cell r="AO302">
            <v>0</v>
          </cell>
          <cell r="AP302">
            <v>20</v>
          </cell>
          <cell r="AQ302">
            <v>20</v>
          </cell>
          <cell r="AV302">
            <v>60</v>
          </cell>
          <cell r="AW302">
            <v>127.8</v>
          </cell>
          <cell r="AX302">
            <v>125.26092715231788</v>
          </cell>
          <cell r="AY302">
            <v>22</v>
          </cell>
          <cell r="AZ302">
            <v>20</v>
          </cell>
          <cell r="BA302" t="str">
            <v>UK</v>
          </cell>
        </row>
        <row r="303">
          <cell r="D303" t="str">
            <v>Univerzita Komenského v Bratislave</v>
          </cell>
          <cell r="E303" t="str">
            <v>Fakulta matematiky, fyziky a informatiky</v>
          </cell>
          <cell r="L303">
            <v>2</v>
          </cell>
          <cell r="M303">
            <v>3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2</v>
          </cell>
          <cell r="AZ303">
            <v>0</v>
          </cell>
          <cell r="BA303" t="str">
            <v>UK</v>
          </cell>
        </row>
        <row r="304">
          <cell r="D304" t="str">
            <v>Ekonomická univerzita v Bratislave</v>
          </cell>
          <cell r="E304" t="str">
            <v>Obchodná fakulta</v>
          </cell>
          <cell r="L304">
            <v>2</v>
          </cell>
          <cell r="M304">
            <v>3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 t="str">
            <v>EU</v>
          </cell>
        </row>
        <row r="305">
          <cell r="D305" t="str">
            <v>Ekonomická univerzita v Bratislave</v>
          </cell>
          <cell r="E305" t="str">
            <v>Obchodná fakulta</v>
          </cell>
          <cell r="L305">
            <v>2</v>
          </cell>
          <cell r="M305">
            <v>3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 t="str">
            <v>EU</v>
          </cell>
        </row>
        <row r="306">
          <cell r="D306" t="str">
            <v>Univerzita Pavla Jozefa Šafárika v Košiciach</v>
          </cell>
          <cell r="E306" t="str">
            <v>Právnická fakulta</v>
          </cell>
          <cell r="L306">
            <v>1</v>
          </cell>
          <cell r="M306">
            <v>3</v>
          </cell>
          <cell r="AM306">
            <v>4</v>
          </cell>
          <cell r="AN306">
            <v>0</v>
          </cell>
          <cell r="AO306">
            <v>0</v>
          </cell>
          <cell r="AP306">
            <v>0</v>
          </cell>
          <cell r="AQ306">
            <v>4</v>
          </cell>
          <cell r="AV306">
            <v>16</v>
          </cell>
          <cell r="AW306">
            <v>17.600000000000001</v>
          </cell>
          <cell r="AX306">
            <v>17.182844243792328</v>
          </cell>
          <cell r="AY306">
            <v>6</v>
          </cell>
          <cell r="AZ306">
            <v>4</v>
          </cell>
          <cell r="BA306" t="str">
            <v>UPJŠ</v>
          </cell>
        </row>
        <row r="307">
          <cell r="D307" t="str">
            <v>Vysoká škola výtvarných umení v Bratislave</v>
          </cell>
          <cell r="E307" t="str">
            <v/>
          </cell>
          <cell r="L307">
            <v>2</v>
          </cell>
          <cell r="M307">
            <v>3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1</v>
          </cell>
          <cell r="AZ307">
            <v>0</v>
          </cell>
          <cell r="BA307" t="str">
            <v>VŠVU</v>
          </cell>
        </row>
        <row r="308">
          <cell r="D308" t="str">
            <v>Vysoká škola výtvarných umení v Bratislave</v>
          </cell>
          <cell r="E308" t="str">
            <v/>
          </cell>
          <cell r="L308">
            <v>1</v>
          </cell>
          <cell r="M308">
            <v>3</v>
          </cell>
          <cell r="AM308">
            <v>9</v>
          </cell>
          <cell r="AN308">
            <v>0</v>
          </cell>
          <cell r="AO308">
            <v>0</v>
          </cell>
          <cell r="AP308">
            <v>0</v>
          </cell>
          <cell r="AQ308">
            <v>9</v>
          </cell>
          <cell r="AV308">
            <v>36</v>
          </cell>
          <cell r="AW308">
            <v>39.6</v>
          </cell>
          <cell r="AX308">
            <v>38.588709677419359</v>
          </cell>
          <cell r="AY308">
            <v>13</v>
          </cell>
          <cell r="AZ308">
            <v>9</v>
          </cell>
          <cell r="BA308" t="str">
            <v>VŠVU</v>
          </cell>
        </row>
        <row r="309">
          <cell r="D309" t="str">
            <v>Vysoká škola výtvarných umení v Bratislave</v>
          </cell>
          <cell r="E309" t="str">
            <v/>
          </cell>
          <cell r="L309">
            <v>2</v>
          </cell>
          <cell r="M309">
            <v>3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1</v>
          </cell>
          <cell r="AZ309">
            <v>0</v>
          </cell>
          <cell r="BA309" t="str">
            <v>VŠVU</v>
          </cell>
        </row>
        <row r="310">
          <cell r="D310" t="str">
            <v>Univerzita Komenského v Bratislave</v>
          </cell>
          <cell r="E310" t="str">
            <v>Lekárska fakulta</v>
          </cell>
          <cell r="L310">
            <v>1</v>
          </cell>
          <cell r="M310">
            <v>3</v>
          </cell>
          <cell r="AM310">
            <v>8</v>
          </cell>
          <cell r="AN310">
            <v>0</v>
          </cell>
          <cell r="AO310">
            <v>0</v>
          </cell>
          <cell r="AP310">
            <v>0</v>
          </cell>
          <cell r="AQ310">
            <v>8</v>
          </cell>
          <cell r="AV310">
            <v>24</v>
          </cell>
          <cell r="AW310">
            <v>81.84</v>
          </cell>
          <cell r="AX310">
            <v>81.181517241379311</v>
          </cell>
          <cell r="AY310">
            <v>9</v>
          </cell>
          <cell r="AZ310">
            <v>8</v>
          </cell>
          <cell r="BA310" t="str">
            <v>UK</v>
          </cell>
        </row>
        <row r="311">
          <cell r="D311" t="str">
            <v>Univerzita Komenského v Bratislave</v>
          </cell>
          <cell r="E311" t="str">
            <v>Lekárska fakulta</v>
          </cell>
          <cell r="L311">
            <v>2</v>
          </cell>
          <cell r="M311">
            <v>3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25</v>
          </cell>
          <cell r="AZ311">
            <v>0</v>
          </cell>
          <cell r="BA311" t="str">
            <v>UK</v>
          </cell>
        </row>
        <row r="312">
          <cell r="D312" t="str">
            <v>Univerzita Komenského v Bratislave</v>
          </cell>
          <cell r="E312" t="str">
            <v>Lekárska fakulta</v>
          </cell>
          <cell r="L312">
            <v>2</v>
          </cell>
          <cell r="M312">
            <v>3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 t="str">
            <v>UK</v>
          </cell>
        </row>
        <row r="313">
          <cell r="D313" t="str">
            <v>Univerzita Komenského v Bratislave</v>
          </cell>
          <cell r="E313" t="str">
            <v>Lekárska fakulta</v>
          </cell>
          <cell r="L313">
            <v>2</v>
          </cell>
          <cell r="M313">
            <v>3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5</v>
          </cell>
          <cell r="AZ313">
            <v>0</v>
          </cell>
          <cell r="BA313" t="str">
            <v>UK</v>
          </cell>
        </row>
        <row r="314">
          <cell r="D314" t="str">
            <v>Katolícka univerzita v Ružomberku</v>
          </cell>
          <cell r="E314" t="str">
            <v>Teologická fakulta v Košiciach</v>
          </cell>
          <cell r="L314">
            <v>1</v>
          </cell>
          <cell r="M314">
            <v>1</v>
          </cell>
          <cell r="AM314">
            <v>72</v>
          </cell>
          <cell r="AN314">
            <v>78</v>
          </cell>
          <cell r="AO314">
            <v>0</v>
          </cell>
          <cell r="AP314">
            <v>0</v>
          </cell>
          <cell r="AQ314">
            <v>72</v>
          </cell>
          <cell r="AV314">
            <v>60.3</v>
          </cell>
          <cell r="AW314">
            <v>60.3</v>
          </cell>
          <cell r="AX314">
            <v>59.165830721003132</v>
          </cell>
          <cell r="AY314">
            <v>78</v>
          </cell>
          <cell r="AZ314">
            <v>0</v>
          </cell>
          <cell r="BA314" t="str">
            <v>KU</v>
          </cell>
        </row>
        <row r="315">
          <cell r="D315" t="str">
            <v>Vysoká škola výtvarných umení v Bratislave</v>
          </cell>
          <cell r="E315" t="str">
            <v/>
          </cell>
          <cell r="L315">
            <v>2</v>
          </cell>
          <cell r="M315">
            <v>3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 t="str">
            <v>VŠVU</v>
          </cell>
        </row>
        <row r="316">
          <cell r="D316" t="str">
            <v>Univerzita Komenského v Bratislave</v>
          </cell>
          <cell r="E316" t="str">
            <v>Jesseniova lekárska fakulta v Martine</v>
          </cell>
          <cell r="L316">
            <v>2</v>
          </cell>
          <cell r="M316">
            <v>3</v>
          </cell>
          <cell r="AM316">
            <v>1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20</v>
          </cell>
          <cell r="AZ316">
            <v>0</v>
          </cell>
          <cell r="BA316" t="str">
            <v>UK</v>
          </cell>
        </row>
        <row r="317">
          <cell r="D317" t="str">
            <v>Univerzita Komenského v Bratislave</v>
          </cell>
          <cell r="E317" t="str">
            <v>Jesseniova lekárska fakulta v Martine</v>
          </cell>
          <cell r="L317">
            <v>1</v>
          </cell>
          <cell r="M317">
            <v>4</v>
          </cell>
          <cell r="AM317">
            <v>51</v>
          </cell>
          <cell r="AN317">
            <v>52</v>
          </cell>
          <cell r="AO317">
            <v>0</v>
          </cell>
          <cell r="AP317">
            <v>0</v>
          </cell>
          <cell r="AQ317">
            <v>51</v>
          </cell>
          <cell r="AV317">
            <v>62.1</v>
          </cell>
          <cell r="AW317">
            <v>194.37299999999999</v>
          </cell>
          <cell r="AX317">
            <v>190.69169318181818</v>
          </cell>
          <cell r="AY317">
            <v>52</v>
          </cell>
          <cell r="AZ317">
            <v>0</v>
          </cell>
          <cell r="BA317" t="str">
            <v>UK</v>
          </cell>
        </row>
        <row r="318">
          <cell r="D318" t="str">
            <v>Univerzita Komenského v Bratislave</v>
          </cell>
          <cell r="E318" t="str">
            <v>Jesseniova lekárska fakulta v Martine</v>
          </cell>
          <cell r="L318">
            <v>1</v>
          </cell>
          <cell r="M318">
            <v>5</v>
          </cell>
          <cell r="AM318">
            <v>30</v>
          </cell>
          <cell r="AN318">
            <v>32</v>
          </cell>
          <cell r="AO318">
            <v>32</v>
          </cell>
          <cell r="AP318">
            <v>0</v>
          </cell>
          <cell r="AQ318">
            <v>30</v>
          </cell>
          <cell r="AV318">
            <v>24.299999999999997</v>
          </cell>
          <cell r="AW318">
            <v>52.24499999999999</v>
          </cell>
          <cell r="AX318">
            <v>51.001071428571414</v>
          </cell>
          <cell r="AY318">
            <v>32</v>
          </cell>
          <cell r="AZ318">
            <v>0</v>
          </cell>
          <cell r="BA318" t="str">
            <v>UK</v>
          </cell>
        </row>
        <row r="319">
          <cell r="D319" t="str">
            <v>Univerzita Komenského v Bratislave</v>
          </cell>
          <cell r="E319" t="str">
            <v>Jesseniova lekárska fakulta v Martine</v>
          </cell>
          <cell r="L319">
            <v>2</v>
          </cell>
          <cell r="M319">
            <v>3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5</v>
          </cell>
          <cell r="AZ319">
            <v>0</v>
          </cell>
          <cell r="BA319" t="str">
            <v>UK</v>
          </cell>
        </row>
        <row r="320">
          <cell r="D320" t="str">
            <v>Univerzita Komenského v Bratislave</v>
          </cell>
          <cell r="E320" t="str">
            <v>Fakulta sociálnych a ekonomických vied</v>
          </cell>
          <cell r="L320">
            <v>1</v>
          </cell>
          <cell r="M320">
            <v>3</v>
          </cell>
          <cell r="AM320">
            <v>3</v>
          </cell>
          <cell r="AN320">
            <v>0</v>
          </cell>
          <cell r="AO320">
            <v>0</v>
          </cell>
          <cell r="AP320">
            <v>0</v>
          </cell>
          <cell r="AQ320">
            <v>3</v>
          </cell>
          <cell r="AV320">
            <v>12</v>
          </cell>
          <cell r="AW320">
            <v>13.200000000000001</v>
          </cell>
          <cell r="AX320">
            <v>13.125842696629215</v>
          </cell>
          <cell r="AY320">
            <v>4</v>
          </cell>
          <cell r="AZ320">
            <v>3</v>
          </cell>
          <cell r="BA320" t="str">
            <v>UK</v>
          </cell>
        </row>
        <row r="321">
          <cell r="D321" t="str">
            <v>Univerzita Pavla Jozefa Šafárika v Košiciach</v>
          </cell>
          <cell r="E321" t="str">
            <v>Lekárska fakulta</v>
          </cell>
          <cell r="L321">
            <v>1</v>
          </cell>
          <cell r="M321">
            <v>4</v>
          </cell>
          <cell r="AM321">
            <v>5</v>
          </cell>
          <cell r="AN321">
            <v>155</v>
          </cell>
          <cell r="AO321">
            <v>0</v>
          </cell>
          <cell r="AP321">
            <v>0</v>
          </cell>
          <cell r="AQ321">
            <v>5</v>
          </cell>
          <cell r="AV321">
            <v>4.3</v>
          </cell>
          <cell r="AW321">
            <v>13.459</v>
          </cell>
          <cell r="AX321">
            <v>13.355469230769231</v>
          </cell>
          <cell r="AY321">
            <v>155</v>
          </cell>
          <cell r="AZ321">
            <v>0</v>
          </cell>
          <cell r="BA321" t="str">
            <v>UPJŠ</v>
          </cell>
        </row>
        <row r="322">
          <cell r="D322" t="str">
            <v>Univerzita Komenského v Bratislave</v>
          </cell>
          <cell r="E322" t="str">
            <v>Filozofická fakulta</v>
          </cell>
          <cell r="L322">
            <v>1</v>
          </cell>
          <cell r="M322">
            <v>3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1</v>
          </cell>
          <cell r="AZ322">
            <v>0</v>
          </cell>
          <cell r="BA322" t="str">
            <v>UK</v>
          </cell>
        </row>
        <row r="323">
          <cell r="D323" t="str">
            <v>Univerzita Komenského v Bratislave</v>
          </cell>
          <cell r="E323" t="str">
            <v>Filozofická fakulta</v>
          </cell>
          <cell r="L323">
            <v>1</v>
          </cell>
          <cell r="M323">
            <v>3</v>
          </cell>
          <cell r="AM323">
            <v>13</v>
          </cell>
          <cell r="AN323">
            <v>0</v>
          </cell>
          <cell r="AO323">
            <v>0</v>
          </cell>
          <cell r="AP323">
            <v>0</v>
          </cell>
          <cell r="AQ323">
            <v>13</v>
          </cell>
          <cell r="AV323">
            <v>39</v>
          </cell>
          <cell r="AW323">
            <v>42.900000000000006</v>
          </cell>
          <cell r="AX323">
            <v>42.699345182413474</v>
          </cell>
          <cell r="AY323">
            <v>15</v>
          </cell>
          <cell r="AZ323">
            <v>13</v>
          </cell>
          <cell r="BA323" t="str">
            <v>UK</v>
          </cell>
        </row>
        <row r="324">
          <cell r="D324" t="str">
            <v>Univerzita Komenského v Bratislave</v>
          </cell>
          <cell r="E324" t="str">
            <v>Filozofická fakulta</v>
          </cell>
          <cell r="L324">
            <v>1</v>
          </cell>
          <cell r="M324">
            <v>3</v>
          </cell>
          <cell r="AM324">
            <v>9</v>
          </cell>
          <cell r="AN324">
            <v>0</v>
          </cell>
          <cell r="AO324">
            <v>0</v>
          </cell>
          <cell r="AP324">
            <v>0</v>
          </cell>
          <cell r="AQ324">
            <v>9</v>
          </cell>
          <cell r="AV324">
            <v>27</v>
          </cell>
          <cell r="AW324">
            <v>29.700000000000003</v>
          </cell>
          <cell r="AX324">
            <v>29.108366533864544</v>
          </cell>
          <cell r="AY324">
            <v>13</v>
          </cell>
          <cell r="AZ324">
            <v>9</v>
          </cell>
          <cell r="BA324" t="str">
            <v>UK</v>
          </cell>
        </row>
        <row r="325">
          <cell r="D325" t="str">
            <v>Univerzita Komenského v Bratislave</v>
          </cell>
          <cell r="E325" t="str">
            <v>Filozofická fakulta</v>
          </cell>
          <cell r="L325">
            <v>2</v>
          </cell>
          <cell r="M325">
            <v>3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2</v>
          </cell>
          <cell r="AZ325">
            <v>0</v>
          </cell>
          <cell r="BA325" t="str">
            <v>UK</v>
          </cell>
        </row>
        <row r="326">
          <cell r="D326" t="str">
            <v>Univerzita Komenského v Bratislave</v>
          </cell>
          <cell r="E326" t="str">
            <v>Filozofická fakulta</v>
          </cell>
          <cell r="L326">
            <v>2</v>
          </cell>
          <cell r="M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4</v>
          </cell>
          <cell r="AZ326">
            <v>0</v>
          </cell>
          <cell r="BA326" t="str">
            <v>UK</v>
          </cell>
        </row>
        <row r="327">
          <cell r="D327" t="str">
            <v>Univerzita Komenského v Bratislave</v>
          </cell>
          <cell r="E327" t="str">
            <v>Filozofická fakulta</v>
          </cell>
          <cell r="L327">
            <v>1</v>
          </cell>
          <cell r="M327">
            <v>1</v>
          </cell>
          <cell r="AM327">
            <v>205</v>
          </cell>
          <cell r="AN327">
            <v>237</v>
          </cell>
          <cell r="AO327">
            <v>0</v>
          </cell>
          <cell r="AP327">
            <v>0</v>
          </cell>
          <cell r="AQ327">
            <v>205</v>
          </cell>
          <cell r="AV327">
            <v>182.5</v>
          </cell>
          <cell r="AW327">
            <v>182.5</v>
          </cell>
          <cell r="AX327">
            <v>180.14516129032256</v>
          </cell>
          <cell r="AY327">
            <v>237</v>
          </cell>
          <cell r="AZ327">
            <v>0</v>
          </cell>
          <cell r="BA327" t="str">
            <v>UK</v>
          </cell>
        </row>
        <row r="328">
          <cell r="D328" t="str">
            <v>Univerzita Komenského v Bratislave</v>
          </cell>
          <cell r="E328" t="str">
            <v>Filozofická fakulta</v>
          </cell>
          <cell r="L328">
            <v>1</v>
          </cell>
          <cell r="M328">
            <v>1</v>
          </cell>
          <cell r="AM328">
            <v>47</v>
          </cell>
          <cell r="AN328">
            <v>52</v>
          </cell>
          <cell r="AO328">
            <v>0</v>
          </cell>
          <cell r="AP328">
            <v>0</v>
          </cell>
          <cell r="AQ328">
            <v>47</v>
          </cell>
          <cell r="AV328">
            <v>43.1</v>
          </cell>
          <cell r="AW328">
            <v>43.1</v>
          </cell>
          <cell r="AX328">
            <v>42.857865168539327</v>
          </cell>
          <cell r="AY328">
            <v>52</v>
          </cell>
          <cell r="AZ328">
            <v>0</v>
          </cell>
          <cell r="BA328" t="str">
            <v>UK</v>
          </cell>
        </row>
        <row r="329">
          <cell r="D329" t="str">
            <v>Univerzita Komenského v Bratislave</v>
          </cell>
          <cell r="E329" t="str">
            <v>Filozofická fakulta</v>
          </cell>
          <cell r="L329">
            <v>1</v>
          </cell>
          <cell r="M329">
            <v>1</v>
          </cell>
          <cell r="AM329">
            <v>83</v>
          </cell>
          <cell r="AN329">
            <v>93.5</v>
          </cell>
          <cell r="AO329">
            <v>0</v>
          </cell>
          <cell r="AP329">
            <v>0</v>
          </cell>
          <cell r="AQ329">
            <v>83</v>
          </cell>
          <cell r="AV329">
            <v>74.45</v>
          </cell>
          <cell r="AW329">
            <v>111.67500000000001</v>
          </cell>
          <cell r="AX329">
            <v>111.15266604303088</v>
          </cell>
          <cell r="AY329">
            <v>93.5</v>
          </cell>
          <cell r="AZ329">
            <v>0</v>
          </cell>
          <cell r="BA329" t="str">
            <v>UK</v>
          </cell>
        </row>
        <row r="330">
          <cell r="D330" t="str">
            <v>Univerzita Komenského v Bratislave</v>
          </cell>
          <cell r="E330" t="str">
            <v>Filozofická fakulta</v>
          </cell>
          <cell r="L330">
            <v>1</v>
          </cell>
          <cell r="M330">
            <v>1</v>
          </cell>
          <cell r="AM330">
            <v>42.5</v>
          </cell>
          <cell r="AN330">
            <v>48.5</v>
          </cell>
          <cell r="AO330">
            <v>0</v>
          </cell>
          <cell r="AP330">
            <v>0</v>
          </cell>
          <cell r="AQ330">
            <v>42.5</v>
          </cell>
          <cell r="AV330">
            <v>37.700000000000003</v>
          </cell>
          <cell r="AW330">
            <v>56.550000000000004</v>
          </cell>
          <cell r="AX330">
            <v>56.285500467726848</v>
          </cell>
          <cell r="AY330">
            <v>48.5</v>
          </cell>
          <cell r="AZ330">
            <v>0</v>
          </cell>
          <cell r="BA330" t="str">
            <v>UK</v>
          </cell>
        </row>
        <row r="331">
          <cell r="D331" t="str">
            <v>Univerzita Komenského v Bratislave</v>
          </cell>
          <cell r="E331" t="str">
            <v>Filozofická fakulta</v>
          </cell>
          <cell r="L331">
            <v>2</v>
          </cell>
          <cell r="M331">
            <v>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5</v>
          </cell>
          <cell r="AZ331">
            <v>0</v>
          </cell>
          <cell r="BA331" t="str">
            <v>UK</v>
          </cell>
        </row>
        <row r="332">
          <cell r="D332" t="str">
            <v>Univerzita Komenského v Bratislave</v>
          </cell>
          <cell r="E332" t="str">
            <v>Filozofická fakulta</v>
          </cell>
          <cell r="L332">
            <v>2</v>
          </cell>
          <cell r="M332">
            <v>3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2</v>
          </cell>
          <cell r="AZ332">
            <v>0</v>
          </cell>
          <cell r="BA332" t="str">
            <v>UK</v>
          </cell>
        </row>
        <row r="333">
          <cell r="D333" t="str">
            <v>Univerzita Komenského v Bratislave</v>
          </cell>
          <cell r="E333" t="str">
            <v>Pedagogická fakulta</v>
          </cell>
          <cell r="L333">
            <v>1</v>
          </cell>
          <cell r="M333">
            <v>4</v>
          </cell>
          <cell r="AM333">
            <v>101</v>
          </cell>
          <cell r="AN333">
            <v>102</v>
          </cell>
          <cell r="AO333">
            <v>0</v>
          </cell>
          <cell r="AP333">
            <v>0</v>
          </cell>
          <cell r="AQ333">
            <v>101</v>
          </cell>
          <cell r="AV333">
            <v>116</v>
          </cell>
          <cell r="AW333">
            <v>138.04</v>
          </cell>
          <cell r="AX333">
            <v>135.7134831460674</v>
          </cell>
          <cell r="AY333">
            <v>102</v>
          </cell>
          <cell r="AZ333">
            <v>0</v>
          </cell>
          <cell r="BA333" t="str">
            <v>UK</v>
          </cell>
        </row>
        <row r="334">
          <cell r="D334" t="str">
            <v>Stredoeurópska vysoká škola v Skalici</v>
          </cell>
          <cell r="E334" t="str">
            <v/>
          </cell>
          <cell r="L334">
            <v>2</v>
          </cell>
          <cell r="M334">
            <v>1</v>
          </cell>
          <cell r="AM334">
            <v>271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271</v>
          </cell>
          <cell r="AZ334">
            <v>0</v>
          </cell>
          <cell r="BA334" t="str">
            <v>Svš-Skal</v>
          </cell>
        </row>
        <row r="335">
          <cell r="D335" t="str">
            <v>Univerzita Komenského v Bratislave</v>
          </cell>
          <cell r="E335" t="str">
            <v>Právnická fakulta</v>
          </cell>
          <cell r="L335">
            <v>1</v>
          </cell>
          <cell r="M335">
            <v>3</v>
          </cell>
          <cell r="AM335">
            <v>2</v>
          </cell>
          <cell r="AN335">
            <v>0</v>
          </cell>
          <cell r="AO335">
            <v>0</v>
          </cell>
          <cell r="AP335">
            <v>0</v>
          </cell>
          <cell r="AQ335">
            <v>2</v>
          </cell>
          <cell r="AV335">
            <v>8</v>
          </cell>
          <cell r="AW335">
            <v>8.8000000000000007</v>
          </cell>
          <cell r="AX335">
            <v>8.7445736434108525</v>
          </cell>
          <cell r="AY335">
            <v>4</v>
          </cell>
          <cell r="AZ335">
            <v>2</v>
          </cell>
          <cell r="BA335" t="str">
            <v>UK</v>
          </cell>
        </row>
        <row r="336">
          <cell r="D336" t="str">
            <v>Univerzita Komenského v Bratislave</v>
          </cell>
          <cell r="E336" t="str">
            <v>Farmaceutická fakulta</v>
          </cell>
          <cell r="L336">
            <v>1</v>
          </cell>
          <cell r="M336">
            <v>3</v>
          </cell>
          <cell r="AM336">
            <v>14</v>
          </cell>
          <cell r="AN336">
            <v>0</v>
          </cell>
          <cell r="AO336">
            <v>0</v>
          </cell>
          <cell r="AP336">
            <v>0</v>
          </cell>
          <cell r="AQ336">
            <v>14</v>
          </cell>
          <cell r="AV336">
            <v>42</v>
          </cell>
          <cell r="AW336">
            <v>89.46</v>
          </cell>
          <cell r="AX336">
            <v>88.688793103448276</v>
          </cell>
          <cell r="AY336">
            <v>14</v>
          </cell>
          <cell r="AZ336">
            <v>14</v>
          </cell>
          <cell r="BA336" t="str">
            <v>UK</v>
          </cell>
        </row>
        <row r="337">
          <cell r="D337" t="str">
            <v>Univerzita Komenského v Bratislave</v>
          </cell>
          <cell r="E337" t="str">
            <v>Farmaceutická fakulta</v>
          </cell>
          <cell r="L337">
            <v>2</v>
          </cell>
          <cell r="M337">
            <v>3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8</v>
          </cell>
          <cell r="AZ337">
            <v>0</v>
          </cell>
          <cell r="BA337" t="str">
            <v>UK</v>
          </cell>
        </row>
        <row r="338">
          <cell r="D338" t="str">
            <v>Univerzita Komenského v Bratislave</v>
          </cell>
          <cell r="E338" t="str">
            <v>Farmaceutická fakulta</v>
          </cell>
          <cell r="L338">
            <v>2</v>
          </cell>
          <cell r="M338">
            <v>3</v>
          </cell>
          <cell r="AM338">
            <v>2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3</v>
          </cell>
          <cell r="AZ338">
            <v>0</v>
          </cell>
          <cell r="BA338" t="str">
            <v>UK</v>
          </cell>
        </row>
        <row r="339">
          <cell r="D339" t="str">
            <v>Univerzita Komenského v Bratislave</v>
          </cell>
          <cell r="E339" t="str">
            <v>Farmaceutická fakulta</v>
          </cell>
          <cell r="L339">
            <v>2</v>
          </cell>
          <cell r="M339">
            <v>3</v>
          </cell>
          <cell r="AM339">
            <v>1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 t="str">
            <v>UK</v>
          </cell>
        </row>
        <row r="340">
          <cell r="D340" t="str">
            <v>Univerzita Komenského v Bratislave</v>
          </cell>
          <cell r="E340" t="str">
            <v>Prírodovedecká fakulta</v>
          </cell>
          <cell r="L340">
            <v>1</v>
          </cell>
          <cell r="M340">
            <v>3</v>
          </cell>
          <cell r="AM340">
            <v>35</v>
          </cell>
          <cell r="AN340">
            <v>0</v>
          </cell>
          <cell r="AO340">
            <v>0</v>
          </cell>
          <cell r="AP340">
            <v>35</v>
          </cell>
          <cell r="AQ340">
            <v>35</v>
          </cell>
          <cell r="AV340">
            <v>105</v>
          </cell>
          <cell r="AW340">
            <v>223.64999999999998</v>
          </cell>
          <cell r="AX340">
            <v>220.69350699844478</v>
          </cell>
          <cell r="AY340">
            <v>40</v>
          </cell>
          <cell r="AZ340">
            <v>35</v>
          </cell>
          <cell r="BA340" t="str">
            <v>UK</v>
          </cell>
        </row>
        <row r="341">
          <cell r="D341" t="str">
            <v>Univerzita Komenského v Bratislave</v>
          </cell>
          <cell r="E341" t="str">
            <v>Prírodovedecká fakulta</v>
          </cell>
          <cell r="L341">
            <v>1</v>
          </cell>
          <cell r="M341">
            <v>3</v>
          </cell>
          <cell r="AM341">
            <v>6</v>
          </cell>
          <cell r="AN341">
            <v>0</v>
          </cell>
          <cell r="AO341">
            <v>0</v>
          </cell>
          <cell r="AP341">
            <v>6</v>
          </cell>
          <cell r="AQ341">
            <v>6</v>
          </cell>
          <cell r="AV341">
            <v>18</v>
          </cell>
          <cell r="AW341">
            <v>38.339999999999996</v>
          </cell>
          <cell r="AX341">
            <v>38.029554655870442</v>
          </cell>
          <cell r="AY341">
            <v>9</v>
          </cell>
          <cell r="AZ341">
            <v>6</v>
          </cell>
          <cell r="BA341" t="str">
            <v>UK</v>
          </cell>
        </row>
        <row r="342">
          <cell r="D342" t="str">
            <v>Univerzita Komenského v Bratislave</v>
          </cell>
          <cell r="E342" t="str">
            <v>Prírodovedecká fakulta</v>
          </cell>
          <cell r="L342">
            <v>1</v>
          </cell>
          <cell r="M342">
            <v>3</v>
          </cell>
          <cell r="AM342">
            <v>6</v>
          </cell>
          <cell r="AN342">
            <v>0</v>
          </cell>
          <cell r="AO342">
            <v>0</v>
          </cell>
          <cell r="AP342">
            <v>6</v>
          </cell>
          <cell r="AQ342">
            <v>6</v>
          </cell>
          <cell r="AV342">
            <v>18</v>
          </cell>
          <cell r="AW342">
            <v>38.339999999999996</v>
          </cell>
          <cell r="AX342">
            <v>37.934047058823531</v>
          </cell>
          <cell r="AY342">
            <v>7</v>
          </cell>
          <cell r="AZ342">
            <v>6</v>
          </cell>
          <cell r="BA342" t="str">
            <v>UK</v>
          </cell>
        </row>
        <row r="343">
          <cell r="D343" t="str">
            <v>Univerzita Komenského v Bratislave</v>
          </cell>
          <cell r="E343" t="str">
            <v>Prírodovedecká fakulta</v>
          </cell>
          <cell r="L343">
            <v>1</v>
          </cell>
          <cell r="M343">
            <v>3</v>
          </cell>
          <cell r="AM343">
            <v>7</v>
          </cell>
          <cell r="AN343">
            <v>0</v>
          </cell>
          <cell r="AO343">
            <v>0</v>
          </cell>
          <cell r="AP343">
            <v>7</v>
          </cell>
          <cell r="AQ343">
            <v>7</v>
          </cell>
          <cell r="AV343">
            <v>21</v>
          </cell>
          <cell r="AW343">
            <v>44.73</v>
          </cell>
          <cell r="AX343">
            <v>44.256388235294118</v>
          </cell>
          <cell r="AY343">
            <v>10</v>
          </cell>
          <cell r="AZ343">
            <v>7</v>
          </cell>
          <cell r="BA343" t="str">
            <v>UK</v>
          </cell>
        </row>
        <row r="344">
          <cell r="D344" t="str">
            <v>Univerzita Komenského v Bratislave</v>
          </cell>
          <cell r="E344" t="str">
            <v>Prírodovedecká fakulta</v>
          </cell>
          <cell r="L344">
            <v>2</v>
          </cell>
          <cell r="M344">
            <v>3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0</v>
          </cell>
          <cell r="BA344" t="str">
            <v>UK</v>
          </cell>
        </row>
        <row r="345">
          <cell r="D345" t="str">
            <v>Univerzita Komenského v Bratislave</v>
          </cell>
          <cell r="E345" t="str">
            <v>Prírodovedecká fakulta</v>
          </cell>
          <cell r="L345">
            <v>1</v>
          </cell>
          <cell r="M345">
            <v>3</v>
          </cell>
          <cell r="AM345">
            <v>17</v>
          </cell>
          <cell r="AN345">
            <v>0</v>
          </cell>
          <cell r="AO345">
            <v>0</v>
          </cell>
          <cell r="AP345">
            <v>17</v>
          </cell>
          <cell r="AQ345">
            <v>17</v>
          </cell>
          <cell r="AV345">
            <v>51</v>
          </cell>
          <cell r="AW345">
            <v>108.63</v>
          </cell>
          <cell r="AX345">
            <v>107.19398911353032</v>
          </cell>
          <cell r="AY345">
            <v>19</v>
          </cell>
          <cell r="AZ345">
            <v>17</v>
          </cell>
          <cell r="BA345" t="str">
            <v>UK</v>
          </cell>
        </row>
        <row r="346">
          <cell r="D346" t="str">
            <v>Univerzita Komenského v Bratislave</v>
          </cell>
          <cell r="E346" t="str">
            <v>Prírodovedecká fakulta</v>
          </cell>
          <cell r="L346">
            <v>2</v>
          </cell>
          <cell r="M346">
            <v>3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2</v>
          </cell>
          <cell r="AZ346">
            <v>0</v>
          </cell>
          <cell r="BA346" t="str">
            <v>UK</v>
          </cell>
        </row>
        <row r="347">
          <cell r="D347" t="str">
            <v>Univerzita Komenského v Bratislave</v>
          </cell>
          <cell r="E347" t="str">
            <v>Prírodovedecká fakulta</v>
          </cell>
          <cell r="L347">
            <v>1</v>
          </cell>
          <cell r="M347">
            <v>3</v>
          </cell>
          <cell r="AM347">
            <v>16</v>
          </cell>
          <cell r="AN347">
            <v>0</v>
          </cell>
          <cell r="AO347">
            <v>0</v>
          </cell>
          <cell r="AP347">
            <v>16</v>
          </cell>
          <cell r="AQ347">
            <v>16</v>
          </cell>
          <cell r="AV347">
            <v>48</v>
          </cell>
          <cell r="AW347">
            <v>102.24</v>
          </cell>
          <cell r="AX347">
            <v>101.41214574898784</v>
          </cell>
          <cell r="AY347">
            <v>20</v>
          </cell>
          <cell r="AZ347">
            <v>16</v>
          </cell>
          <cell r="BA347" t="str">
            <v>UK</v>
          </cell>
        </row>
        <row r="348">
          <cell r="D348" t="str">
            <v>Univerzita sv. Cyrila a Metoda v Trnave</v>
          </cell>
          <cell r="E348" t="str">
            <v>Filozofická fakulta</v>
          </cell>
          <cell r="L348">
            <v>2</v>
          </cell>
          <cell r="M348">
            <v>1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0.5</v>
          </cell>
          <cell r="AZ348">
            <v>0</v>
          </cell>
          <cell r="BA348" t="str">
            <v>UCM</v>
          </cell>
        </row>
        <row r="349">
          <cell r="D349" t="str">
            <v>Univerzita sv. Cyrila a Metoda v Trnave</v>
          </cell>
          <cell r="E349" t="str">
            <v>Filozofická fakulta</v>
          </cell>
          <cell r="L349">
            <v>2</v>
          </cell>
          <cell r="M349">
            <v>1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0.5</v>
          </cell>
          <cell r="AZ349">
            <v>0</v>
          </cell>
          <cell r="BA349" t="str">
            <v>UCM</v>
          </cell>
        </row>
        <row r="350">
          <cell r="D350" t="str">
            <v>Univerzita sv. Cyrila a Metoda v Trnave</v>
          </cell>
          <cell r="E350" t="str">
            <v>Fakulta masmediálnej komunikácie</v>
          </cell>
          <cell r="L350">
            <v>2</v>
          </cell>
          <cell r="M350">
            <v>1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56</v>
          </cell>
          <cell r="AZ350">
            <v>0</v>
          </cell>
          <cell r="BA350" t="str">
            <v>UCM</v>
          </cell>
        </row>
        <row r="351">
          <cell r="D351" t="str">
            <v>Vysoká škola Danubius</v>
          </cell>
          <cell r="E351" t="str">
            <v>Fakulta práva Janka Jesenského</v>
          </cell>
          <cell r="L351">
            <v>2</v>
          </cell>
          <cell r="M351">
            <v>1</v>
          </cell>
          <cell r="AM351">
            <v>46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46</v>
          </cell>
          <cell r="AZ351">
            <v>0</v>
          </cell>
          <cell r="BA351" t="str">
            <v>Danubius</v>
          </cell>
        </row>
        <row r="352">
          <cell r="D352" t="str">
            <v>Slovenská technická univerzita v Bratislave</v>
          </cell>
          <cell r="E352" t="str">
            <v>Fakulta elektrotechniky a informatiky</v>
          </cell>
          <cell r="L352">
            <v>2</v>
          </cell>
          <cell r="M352">
            <v>3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1</v>
          </cell>
          <cell r="AZ352">
            <v>0</v>
          </cell>
          <cell r="BA352" t="str">
            <v>STU</v>
          </cell>
        </row>
        <row r="353">
          <cell r="D353" t="str">
            <v>Žilinská univerzita v Žiline</v>
          </cell>
          <cell r="E353" t="str">
            <v>Fakulta prevádzky a ekonomiky dopravy a spojov</v>
          </cell>
          <cell r="L353">
            <v>1</v>
          </cell>
          <cell r="M353">
            <v>1</v>
          </cell>
          <cell r="AM353">
            <v>107</v>
          </cell>
          <cell r="AN353">
            <v>111</v>
          </cell>
          <cell r="AO353">
            <v>0</v>
          </cell>
          <cell r="AP353">
            <v>107</v>
          </cell>
          <cell r="AQ353">
            <v>107</v>
          </cell>
          <cell r="AV353">
            <v>93.199999999999989</v>
          </cell>
          <cell r="AW353">
            <v>137.93599999999998</v>
          </cell>
          <cell r="AX353">
            <v>136.591796101949</v>
          </cell>
          <cell r="AY353">
            <v>111</v>
          </cell>
          <cell r="AZ353">
            <v>0</v>
          </cell>
          <cell r="BA353" t="str">
            <v>ŽU</v>
          </cell>
        </row>
        <row r="354">
          <cell r="D354" t="str">
            <v>Žilinská univerzita v Žiline</v>
          </cell>
          <cell r="E354" t="str">
            <v>Fakulta prevádzky a ekonomiky dopravy a spojov</v>
          </cell>
          <cell r="L354">
            <v>1</v>
          </cell>
          <cell r="M354">
            <v>1</v>
          </cell>
          <cell r="AM354">
            <v>151</v>
          </cell>
          <cell r="AN354">
            <v>169</v>
          </cell>
          <cell r="AO354">
            <v>0</v>
          </cell>
          <cell r="AP354">
            <v>151</v>
          </cell>
          <cell r="AQ354">
            <v>151</v>
          </cell>
          <cell r="AV354">
            <v>126.1</v>
          </cell>
          <cell r="AW354">
            <v>186.62799999999999</v>
          </cell>
          <cell r="AX354">
            <v>184.80928635682159</v>
          </cell>
          <cell r="AY354">
            <v>169</v>
          </cell>
          <cell r="AZ354">
            <v>0</v>
          </cell>
          <cell r="BA354" t="str">
            <v>ŽU</v>
          </cell>
        </row>
        <row r="355">
          <cell r="D355" t="str">
            <v>Žilinská univerzita v Žiline</v>
          </cell>
          <cell r="E355" t="str">
            <v>Stavebná fakulta</v>
          </cell>
          <cell r="L355">
            <v>1</v>
          </cell>
          <cell r="M355">
            <v>1</v>
          </cell>
          <cell r="AM355">
            <v>38</v>
          </cell>
          <cell r="AN355">
            <v>45</v>
          </cell>
          <cell r="AO355">
            <v>0</v>
          </cell>
          <cell r="AP355">
            <v>38</v>
          </cell>
          <cell r="AQ355">
            <v>38</v>
          </cell>
          <cell r="AV355">
            <v>30.5</v>
          </cell>
          <cell r="AW355">
            <v>45.75</v>
          </cell>
          <cell r="AX355">
            <v>45.75</v>
          </cell>
          <cell r="AY355">
            <v>45</v>
          </cell>
          <cell r="AZ355">
            <v>0</v>
          </cell>
          <cell r="BA355" t="str">
            <v>ŽU</v>
          </cell>
        </row>
        <row r="356">
          <cell r="D356" t="str">
            <v>Žilinská univerzita v Žiline</v>
          </cell>
          <cell r="E356" t="str">
            <v>Fakulta prevádzky a ekonomiky dopravy a spojov</v>
          </cell>
          <cell r="L356">
            <v>1</v>
          </cell>
          <cell r="M356">
            <v>1</v>
          </cell>
          <cell r="AM356">
            <v>355</v>
          </cell>
          <cell r="AN356">
            <v>368</v>
          </cell>
          <cell r="AO356">
            <v>0</v>
          </cell>
          <cell r="AP356">
            <v>0</v>
          </cell>
          <cell r="AQ356">
            <v>355</v>
          </cell>
          <cell r="AV356">
            <v>293.5</v>
          </cell>
          <cell r="AW356">
            <v>305.24</v>
          </cell>
          <cell r="AX356">
            <v>299.87819322459222</v>
          </cell>
          <cell r="AY356">
            <v>368</v>
          </cell>
          <cell r="AZ356">
            <v>0</v>
          </cell>
          <cell r="BA356" t="str">
            <v>ŽU</v>
          </cell>
        </row>
        <row r="357">
          <cell r="D357" t="str">
            <v>Žilinská univerzita v Žiline</v>
          </cell>
          <cell r="E357" t="str">
            <v>Fakulta prevádzky a ekonomiky dopravy a spojov</v>
          </cell>
          <cell r="L357">
            <v>1</v>
          </cell>
          <cell r="M357">
            <v>1</v>
          </cell>
          <cell r="AM357">
            <v>156</v>
          </cell>
          <cell r="AN357">
            <v>175</v>
          </cell>
          <cell r="AO357">
            <v>0</v>
          </cell>
          <cell r="AP357">
            <v>0</v>
          </cell>
          <cell r="AQ357">
            <v>156</v>
          </cell>
          <cell r="AV357">
            <v>130.5</v>
          </cell>
          <cell r="AW357">
            <v>135.72</v>
          </cell>
          <cell r="AX357">
            <v>133.33595984943537</v>
          </cell>
          <cell r="AY357">
            <v>175</v>
          </cell>
          <cell r="AZ357">
            <v>0</v>
          </cell>
          <cell r="BA357" t="str">
            <v>ŽU</v>
          </cell>
        </row>
        <row r="358">
          <cell r="D358" t="str">
            <v>Žilinská univerzita v Žiline</v>
          </cell>
          <cell r="E358" t="str">
            <v>Stavebná fakulta</v>
          </cell>
          <cell r="L358">
            <v>1</v>
          </cell>
          <cell r="M358">
            <v>1</v>
          </cell>
          <cell r="AM358">
            <v>143</v>
          </cell>
          <cell r="AN358">
            <v>151</v>
          </cell>
          <cell r="AO358">
            <v>151</v>
          </cell>
          <cell r="AP358">
            <v>143</v>
          </cell>
          <cell r="AQ358">
            <v>143</v>
          </cell>
          <cell r="AV358">
            <v>120.8</v>
          </cell>
          <cell r="AW358">
            <v>178.78399999999999</v>
          </cell>
          <cell r="AX358">
            <v>176.67569811320755</v>
          </cell>
          <cell r="AY358">
            <v>151</v>
          </cell>
          <cell r="AZ358">
            <v>0</v>
          </cell>
          <cell r="BA358" t="str">
            <v>ŽU</v>
          </cell>
        </row>
        <row r="359">
          <cell r="D359" t="str">
            <v>Žilinská univerzita v Žiline</v>
          </cell>
          <cell r="E359" t="str">
            <v>Fakulta humanitných vied</v>
          </cell>
          <cell r="L359">
            <v>1</v>
          </cell>
          <cell r="M359">
            <v>2</v>
          </cell>
          <cell r="AM359">
            <v>7.5</v>
          </cell>
          <cell r="AN359">
            <v>7.5</v>
          </cell>
          <cell r="AO359">
            <v>0</v>
          </cell>
          <cell r="AP359">
            <v>0</v>
          </cell>
          <cell r="AQ359">
            <v>7.5</v>
          </cell>
          <cell r="AV359">
            <v>11.25</v>
          </cell>
          <cell r="AW359">
            <v>12.262500000000001</v>
          </cell>
          <cell r="AX359">
            <v>12.039545454545456</v>
          </cell>
          <cell r="AY359">
            <v>7.5</v>
          </cell>
          <cell r="AZ359">
            <v>0</v>
          </cell>
          <cell r="BA359" t="str">
            <v>ŽU</v>
          </cell>
        </row>
        <row r="360">
          <cell r="D360" t="str">
            <v>Žilinská univerzita v Žiline</v>
          </cell>
          <cell r="E360" t="str">
            <v>Fakulta humanitných vied</v>
          </cell>
          <cell r="L360">
            <v>1</v>
          </cell>
          <cell r="M360">
            <v>1</v>
          </cell>
          <cell r="AM360">
            <v>10.5</v>
          </cell>
          <cell r="AN360">
            <v>15.5</v>
          </cell>
          <cell r="AO360">
            <v>0</v>
          </cell>
          <cell r="AP360">
            <v>0</v>
          </cell>
          <cell r="AQ360">
            <v>10.5</v>
          </cell>
          <cell r="AV360">
            <v>7.5</v>
          </cell>
          <cell r="AW360">
            <v>8.1750000000000007</v>
          </cell>
          <cell r="AX360">
            <v>8.0263636363636373</v>
          </cell>
          <cell r="AY360">
            <v>15.5</v>
          </cell>
          <cell r="AZ360">
            <v>0</v>
          </cell>
          <cell r="BA360" t="str">
            <v>ŽU</v>
          </cell>
        </row>
        <row r="361">
          <cell r="D361" t="str">
            <v>Žilinská univerzita v Žiline</v>
          </cell>
          <cell r="E361" t="str">
            <v>Fakulta humanitných vied</v>
          </cell>
          <cell r="L361">
            <v>1</v>
          </cell>
          <cell r="M361">
            <v>1</v>
          </cell>
          <cell r="AM361">
            <v>9</v>
          </cell>
          <cell r="AN361">
            <v>13.5</v>
          </cell>
          <cell r="AO361">
            <v>0</v>
          </cell>
          <cell r="AP361">
            <v>0</v>
          </cell>
          <cell r="AQ361">
            <v>9</v>
          </cell>
          <cell r="AV361">
            <v>6.6</v>
          </cell>
          <cell r="AW361">
            <v>7.194</v>
          </cell>
          <cell r="AX361">
            <v>7.0632000000000001</v>
          </cell>
          <cell r="AY361">
            <v>13.5</v>
          </cell>
          <cell r="AZ361">
            <v>0</v>
          </cell>
          <cell r="BA361" t="str">
            <v>ŽU</v>
          </cell>
        </row>
        <row r="362">
          <cell r="D362" t="str">
            <v>Univerzita Mateja Bela v Banskej Bystrici</v>
          </cell>
          <cell r="E362" t="str">
            <v>Fakulta prírodných vied</v>
          </cell>
          <cell r="L362">
            <v>1</v>
          </cell>
          <cell r="M362">
            <v>3</v>
          </cell>
          <cell r="AM362">
            <v>4</v>
          </cell>
          <cell r="AN362">
            <v>0</v>
          </cell>
          <cell r="AO362">
            <v>0</v>
          </cell>
          <cell r="AP362">
            <v>0</v>
          </cell>
          <cell r="AQ362">
            <v>4</v>
          </cell>
          <cell r="AV362">
            <v>12</v>
          </cell>
          <cell r="AW362">
            <v>25.56</v>
          </cell>
          <cell r="AX362">
            <v>24.684657534246572</v>
          </cell>
          <cell r="AY362">
            <v>5</v>
          </cell>
          <cell r="AZ362">
            <v>4</v>
          </cell>
          <cell r="BA362" t="str">
            <v>UMB</v>
          </cell>
        </row>
        <row r="363">
          <cell r="D363" t="str">
            <v>Trnavská univerzita v Trnave</v>
          </cell>
          <cell r="E363" t="str">
            <v>Teologická fakulta</v>
          </cell>
          <cell r="L363">
            <v>1</v>
          </cell>
          <cell r="M363">
            <v>1</v>
          </cell>
          <cell r="AM363">
            <v>0</v>
          </cell>
          <cell r="AN363">
            <v>1</v>
          </cell>
          <cell r="AO363">
            <v>0</v>
          </cell>
          <cell r="AP363">
            <v>0</v>
          </cell>
          <cell r="AQ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1</v>
          </cell>
          <cell r="AZ363">
            <v>0</v>
          </cell>
          <cell r="BA363" t="str">
            <v>TVU</v>
          </cell>
        </row>
        <row r="364">
          <cell r="D364" t="str">
            <v>Trnavská univerzita v Trnave</v>
          </cell>
          <cell r="E364" t="str">
            <v>Teologická fakulta</v>
          </cell>
          <cell r="L364">
            <v>2</v>
          </cell>
          <cell r="M364">
            <v>1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1</v>
          </cell>
          <cell r="AZ364">
            <v>0</v>
          </cell>
          <cell r="BA364" t="str">
            <v>TVU</v>
          </cell>
        </row>
        <row r="365">
          <cell r="D365" t="str">
            <v>Univerzita Mateja Bela v Banskej Bystrici</v>
          </cell>
          <cell r="E365" t="str">
            <v>Právnická fakulta</v>
          </cell>
          <cell r="L365">
            <v>2</v>
          </cell>
          <cell r="M365">
            <v>2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9</v>
          </cell>
          <cell r="AZ365">
            <v>0</v>
          </cell>
          <cell r="BA365" t="str">
            <v>UMB</v>
          </cell>
        </row>
        <row r="366">
          <cell r="D366" t="str">
            <v>Univerzita Mateja Bela v Banskej Bystrici</v>
          </cell>
          <cell r="E366" t="str">
            <v>Pedagogická fakulta</v>
          </cell>
          <cell r="L366">
            <v>1</v>
          </cell>
          <cell r="M366">
            <v>3</v>
          </cell>
          <cell r="AM366">
            <v>3</v>
          </cell>
          <cell r="AN366">
            <v>0</v>
          </cell>
          <cell r="AO366">
            <v>0</v>
          </cell>
          <cell r="AP366">
            <v>0</v>
          </cell>
          <cell r="AQ366">
            <v>3</v>
          </cell>
          <cell r="AV366">
            <v>12</v>
          </cell>
          <cell r="AW366">
            <v>13.200000000000001</v>
          </cell>
          <cell r="AX366">
            <v>13.044661308840414</v>
          </cell>
          <cell r="AY366">
            <v>4</v>
          </cell>
          <cell r="AZ366">
            <v>3</v>
          </cell>
          <cell r="BA366" t="str">
            <v>UMB</v>
          </cell>
        </row>
        <row r="367">
          <cell r="D367" t="str">
            <v>Univerzita Mateja Bela v Banskej Bystrici</v>
          </cell>
          <cell r="E367" t="str">
            <v>Pedagogická fakulta</v>
          </cell>
          <cell r="L367">
            <v>1</v>
          </cell>
          <cell r="M367">
            <v>3</v>
          </cell>
          <cell r="AM367">
            <v>1</v>
          </cell>
          <cell r="AN367">
            <v>0</v>
          </cell>
          <cell r="AO367">
            <v>0</v>
          </cell>
          <cell r="AP367">
            <v>0</v>
          </cell>
          <cell r="AQ367">
            <v>1</v>
          </cell>
          <cell r="AV367">
            <v>4</v>
          </cell>
          <cell r="AW367">
            <v>4.4000000000000004</v>
          </cell>
          <cell r="AX367">
            <v>4.3482204362801378</v>
          </cell>
          <cell r="AY367">
            <v>3</v>
          </cell>
          <cell r="AZ367">
            <v>1</v>
          </cell>
          <cell r="BA367" t="str">
            <v>UMB</v>
          </cell>
        </row>
        <row r="368">
          <cell r="D368" t="str">
            <v>Univerzita Mateja Bela v Banskej Bystrici</v>
          </cell>
          <cell r="E368" t="str">
            <v>Pedagogická fakulta</v>
          </cell>
          <cell r="L368">
            <v>2</v>
          </cell>
          <cell r="M368">
            <v>1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5</v>
          </cell>
          <cell r="AZ368">
            <v>0</v>
          </cell>
          <cell r="BA368" t="str">
            <v>UMB</v>
          </cell>
        </row>
        <row r="369">
          <cell r="D369" t="str">
            <v>Univerzita Mateja Bela v Banskej Bystrici</v>
          </cell>
          <cell r="E369" t="str">
            <v>Pedagogická fakulta</v>
          </cell>
          <cell r="L369">
            <v>1</v>
          </cell>
          <cell r="M369">
            <v>1</v>
          </cell>
          <cell r="AM369">
            <v>31.5</v>
          </cell>
          <cell r="AN369">
            <v>37.5</v>
          </cell>
          <cell r="AO369">
            <v>0</v>
          </cell>
          <cell r="AP369">
            <v>0</v>
          </cell>
          <cell r="AQ369">
            <v>31.5</v>
          </cell>
          <cell r="AV369">
            <v>28.049999999999997</v>
          </cell>
          <cell r="AW369">
            <v>33.379499999999993</v>
          </cell>
          <cell r="AX369">
            <v>32.986687284730188</v>
          </cell>
          <cell r="AY369">
            <v>37.5</v>
          </cell>
          <cell r="AZ369">
            <v>0</v>
          </cell>
          <cell r="BA369" t="str">
            <v>UMB</v>
          </cell>
        </row>
        <row r="370">
          <cell r="D370" t="str">
            <v>Univerzita Mateja Bela v Banskej Bystrici</v>
          </cell>
          <cell r="E370" t="str">
            <v>Pedagogická fakulta</v>
          </cell>
          <cell r="L370">
            <v>1</v>
          </cell>
          <cell r="M370">
            <v>1</v>
          </cell>
          <cell r="AM370">
            <v>18</v>
          </cell>
          <cell r="AN370">
            <v>21</v>
          </cell>
          <cell r="AO370">
            <v>0</v>
          </cell>
          <cell r="AP370">
            <v>0</v>
          </cell>
          <cell r="AQ370">
            <v>18</v>
          </cell>
          <cell r="AV370">
            <v>14.549999999999999</v>
          </cell>
          <cell r="AW370">
            <v>31.282499999999995</v>
          </cell>
          <cell r="AX370">
            <v>30.914364954075769</v>
          </cell>
          <cell r="AY370">
            <v>21</v>
          </cell>
          <cell r="AZ370">
            <v>0</v>
          </cell>
          <cell r="BA370" t="str">
            <v>UMB</v>
          </cell>
        </row>
        <row r="371">
          <cell r="D371" t="str">
            <v>Univerzita Mateja Bela v Banskej Bystrici</v>
          </cell>
          <cell r="E371" t="str">
            <v>Pedagogická fakulta</v>
          </cell>
          <cell r="L371">
            <v>2</v>
          </cell>
          <cell r="M371">
            <v>3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1</v>
          </cell>
          <cell r="AZ371">
            <v>0</v>
          </cell>
          <cell r="BA371" t="str">
            <v>UMB</v>
          </cell>
        </row>
        <row r="372">
          <cell r="D372" t="str">
            <v>Univerzita Mateja Bela v Banskej Bystrici</v>
          </cell>
          <cell r="E372" t="str">
            <v>Filozofická fakulta</v>
          </cell>
          <cell r="L372">
            <v>1</v>
          </cell>
          <cell r="M372">
            <v>1</v>
          </cell>
          <cell r="AM372">
            <v>20</v>
          </cell>
          <cell r="AN372">
            <v>22</v>
          </cell>
          <cell r="AO372">
            <v>0</v>
          </cell>
          <cell r="AP372">
            <v>0</v>
          </cell>
          <cell r="AQ372">
            <v>20</v>
          </cell>
          <cell r="AV372">
            <v>17</v>
          </cell>
          <cell r="AW372">
            <v>17</v>
          </cell>
          <cell r="AX372">
            <v>16.451612903225808</v>
          </cell>
          <cell r="AY372">
            <v>22</v>
          </cell>
          <cell r="AZ372">
            <v>0</v>
          </cell>
          <cell r="BA372" t="str">
            <v>UMB</v>
          </cell>
        </row>
        <row r="373">
          <cell r="D373" t="str">
            <v>Univerzita Mateja Bela v Banskej Bystrici</v>
          </cell>
          <cell r="E373" t="str">
            <v>Filozofická fakulta</v>
          </cell>
          <cell r="L373">
            <v>2</v>
          </cell>
          <cell r="M373">
            <v>1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4</v>
          </cell>
          <cell r="AZ373">
            <v>0</v>
          </cell>
          <cell r="BA373" t="str">
            <v>UMB</v>
          </cell>
        </row>
        <row r="374">
          <cell r="D374" t="str">
            <v>Univerzita Mateja Bela v Banskej Bystrici</v>
          </cell>
          <cell r="E374" t="str">
            <v>Filozofická fakulta</v>
          </cell>
          <cell r="L374">
            <v>1</v>
          </cell>
          <cell r="M374">
            <v>1</v>
          </cell>
          <cell r="AM374">
            <v>73</v>
          </cell>
          <cell r="AN374">
            <v>82.5</v>
          </cell>
          <cell r="AO374">
            <v>0</v>
          </cell>
          <cell r="AP374">
            <v>0</v>
          </cell>
          <cell r="AQ374">
            <v>73</v>
          </cell>
          <cell r="AV374">
            <v>62.05</v>
          </cell>
          <cell r="AW374">
            <v>93.074999999999989</v>
          </cell>
          <cell r="AX374">
            <v>91.482461977186304</v>
          </cell>
          <cell r="AY374">
            <v>82.5</v>
          </cell>
          <cell r="AZ374">
            <v>0</v>
          </cell>
          <cell r="BA374" t="str">
            <v>UMB</v>
          </cell>
        </row>
        <row r="375">
          <cell r="D375" t="str">
            <v>Univerzita Mateja Bela v Banskej Bystrici</v>
          </cell>
          <cell r="E375" t="str">
            <v>Filozofická fakulta</v>
          </cell>
          <cell r="L375">
            <v>1</v>
          </cell>
          <cell r="M375">
            <v>1</v>
          </cell>
          <cell r="AM375">
            <v>25</v>
          </cell>
          <cell r="AN375">
            <v>29.5</v>
          </cell>
          <cell r="AO375">
            <v>0</v>
          </cell>
          <cell r="AP375">
            <v>0</v>
          </cell>
          <cell r="AQ375">
            <v>25</v>
          </cell>
          <cell r="AV375">
            <v>20.95</v>
          </cell>
          <cell r="AW375">
            <v>31.424999999999997</v>
          </cell>
          <cell r="AX375">
            <v>30.887309885931558</v>
          </cell>
          <cell r="AY375">
            <v>29.5</v>
          </cell>
          <cell r="AZ375">
            <v>0</v>
          </cell>
          <cell r="BA375" t="str">
            <v>UMB</v>
          </cell>
        </row>
        <row r="376">
          <cell r="D376" t="str">
            <v>Univerzita Mateja Bela v Banskej Bystrici</v>
          </cell>
          <cell r="E376" t="str">
            <v>Filozofická fakulta</v>
          </cell>
          <cell r="L376">
            <v>1</v>
          </cell>
          <cell r="M376">
            <v>1</v>
          </cell>
          <cell r="AM376">
            <v>28</v>
          </cell>
          <cell r="AN376">
            <v>30.5</v>
          </cell>
          <cell r="AO376">
            <v>0</v>
          </cell>
          <cell r="AP376">
            <v>0</v>
          </cell>
          <cell r="AQ376">
            <v>28</v>
          </cell>
          <cell r="AV376">
            <v>23.799999999999997</v>
          </cell>
          <cell r="AW376">
            <v>35.699999999999996</v>
          </cell>
          <cell r="AX376">
            <v>35.089163498098856</v>
          </cell>
          <cell r="AY376">
            <v>30.5</v>
          </cell>
          <cell r="AZ376">
            <v>0</v>
          </cell>
          <cell r="BA376" t="str">
            <v>UMB</v>
          </cell>
        </row>
        <row r="377">
          <cell r="D377" t="str">
            <v>Univerzita Mateja Bela v Banskej Bystrici</v>
          </cell>
          <cell r="E377" t="str">
            <v>Filozofická fakulta</v>
          </cell>
          <cell r="L377">
            <v>1</v>
          </cell>
          <cell r="M377">
            <v>1</v>
          </cell>
          <cell r="AM377">
            <v>1.5</v>
          </cell>
          <cell r="AN377">
            <v>3</v>
          </cell>
          <cell r="AO377">
            <v>0</v>
          </cell>
          <cell r="AP377">
            <v>0</v>
          </cell>
          <cell r="AQ377">
            <v>1.5</v>
          </cell>
          <cell r="AV377">
            <v>1.5</v>
          </cell>
          <cell r="AW377">
            <v>2.25</v>
          </cell>
          <cell r="AX377">
            <v>2.2115019011406845</v>
          </cell>
          <cell r="AY377">
            <v>3</v>
          </cell>
          <cell r="AZ377">
            <v>0</v>
          </cell>
          <cell r="BA377" t="str">
            <v>UMB</v>
          </cell>
        </row>
        <row r="378">
          <cell r="D378" t="str">
            <v>Univerzita Mateja Bela v Banskej Bystrici</v>
          </cell>
          <cell r="E378" t="str">
            <v>Filozofická fakulta</v>
          </cell>
          <cell r="L378">
            <v>1</v>
          </cell>
          <cell r="M378">
            <v>1</v>
          </cell>
          <cell r="AM378">
            <v>9</v>
          </cell>
          <cell r="AN378">
            <v>11</v>
          </cell>
          <cell r="AO378">
            <v>0</v>
          </cell>
          <cell r="AP378">
            <v>0</v>
          </cell>
          <cell r="AQ378">
            <v>9</v>
          </cell>
          <cell r="AV378">
            <v>7.9499999999999993</v>
          </cell>
          <cell r="AW378">
            <v>11.924999999999999</v>
          </cell>
          <cell r="AX378">
            <v>11.720960076045627</v>
          </cell>
          <cell r="AY378">
            <v>11</v>
          </cell>
          <cell r="AZ378">
            <v>0</v>
          </cell>
          <cell r="BA378" t="str">
            <v>UMB</v>
          </cell>
        </row>
        <row r="379">
          <cell r="D379" t="str">
            <v>Univerzita Mateja Bela v Banskej Bystrici</v>
          </cell>
          <cell r="E379" t="str">
            <v>Filozofická fakulta</v>
          </cell>
          <cell r="L379">
            <v>1</v>
          </cell>
          <cell r="M379">
            <v>1</v>
          </cell>
          <cell r="AM379">
            <v>18</v>
          </cell>
          <cell r="AN379">
            <v>22</v>
          </cell>
          <cell r="AO379">
            <v>0</v>
          </cell>
          <cell r="AP379">
            <v>0</v>
          </cell>
          <cell r="AQ379">
            <v>18</v>
          </cell>
          <cell r="AV379">
            <v>15</v>
          </cell>
          <cell r="AW379">
            <v>22.5</v>
          </cell>
          <cell r="AX379">
            <v>22.115019011406844</v>
          </cell>
          <cell r="AY379">
            <v>22</v>
          </cell>
          <cell r="AZ379">
            <v>0</v>
          </cell>
          <cell r="BA379" t="str">
            <v>UMB</v>
          </cell>
        </row>
        <row r="380">
          <cell r="D380" t="str">
            <v>Univerzita Mateja Bela v Banskej Bystrici</v>
          </cell>
          <cell r="E380" t="str">
            <v>Filozofická fakulta</v>
          </cell>
          <cell r="L380">
            <v>1</v>
          </cell>
          <cell r="M380">
            <v>1</v>
          </cell>
          <cell r="AM380">
            <v>71</v>
          </cell>
          <cell r="AN380">
            <v>81.5</v>
          </cell>
          <cell r="AO380">
            <v>0</v>
          </cell>
          <cell r="AP380">
            <v>0</v>
          </cell>
          <cell r="AQ380">
            <v>71</v>
          </cell>
          <cell r="AV380">
            <v>60.349999999999994</v>
          </cell>
          <cell r="AW380">
            <v>65.781499999999994</v>
          </cell>
          <cell r="AX380">
            <v>65.007377870264051</v>
          </cell>
          <cell r="AY380">
            <v>81.5</v>
          </cell>
          <cell r="AZ380">
            <v>0</v>
          </cell>
          <cell r="BA380" t="str">
            <v>UMB</v>
          </cell>
        </row>
        <row r="381">
          <cell r="D381" t="str">
            <v>Univerzita Mateja Bela v Banskej Bystrici</v>
          </cell>
          <cell r="E381" t="str">
            <v>Filozofická fakulta</v>
          </cell>
          <cell r="L381">
            <v>1</v>
          </cell>
          <cell r="M381">
            <v>1</v>
          </cell>
          <cell r="AM381">
            <v>5.5</v>
          </cell>
          <cell r="AN381">
            <v>7</v>
          </cell>
          <cell r="AO381">
            <v>0</v>
          </cell>
          <cell r="AP381">
            <v>0</v>
          </cell>
          <cell r="AQ381">
            <v>5.5</v>
          </cell>
          <cell r="AV381">
            <v>4.4499999999999993</v>
          </cell>
          <cell r="AW381">
            <v>4.8504999999999994</v>
          </cell>
          <cell r="AX381">
            <v>4.7934189150401831</v>
          </cell>
          <cell r="AY381">
            <v>7</v>
          </cell>
          <cell r="AZ381">
            <v>0</v>
          </cell>
          <cell r="BA381" t="str">
            <v>UMB</v>
          </cell>
        </row>
        <row r="382">
          <cell r="D382" t="str">
            <v>Univerzita Mateja Bela v Banskej Bystrici</v>
          </cell>
          <cell r="E382" t="str">
            <v>Filozofická fakulta</v>
          </cell>
          <cell r="L382">
            <v>2</v>
          </cell>
          <cell r="M382">
            <v>3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1</v>
          </cell>
          <cell r="AZ382">
            <v>0</v>
          </cell>
          <cell r="BA382" t="str">
            <v>UMB</v>
          </cell>
        </row>
        <row r="383">
          <cell r="D383" t="str">
            <v>Univerzita Pavla Jozefa Šafárika v Košiciach</v>
          </cell>
          <cell r="E383" t="str">
            <v>Prírodovedecká fakulta</v>
          </cell>
          <cell r="L383">
            <v>1</v>
          </cell>
          <cell r="M383">
            <v>1</v>
          </cell>
          <cell r="AM383">
            <v>8</v>
          </cell>
          <cell r="AN383">
            <v>9</v>
          </cell>
          <cell r="AO383">
            <v>9</v>
          </cell>
          <cell r="AP383">
            <v>8</v>
          </cell>
          <cell r="AQ383">
            <v>8</v>
          </cell>
          <cell r="AV383">
            <v>7.7</v>
          </cell>
          <cell r="AW383">
            <v>10.78</v>
          </cell>
          <cell r="AX383">
            <v>10.682</v>
          </cell>
          <cell r="AY383">
            <v>9</v>
          </cell>
          <cell r="AZ383">
            <v>0</v>
          </cell>
          <cell r="BA383" t="str">
            <v>UPJŠ</v>
          </cell>
        </row>
        <row r="384">
          <cell r="D384" t="str">
            <v>Trnavská univerzita v Trnave</v>
          </cell>
          <cell r="E384" t="str">
            <v>Filozofická fakulta</v>
          </cell>
          <cell r="L384">
            <v>2</v>
          </cell>
          <cell r="M384">
            <v>1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1</v>
          </cell>
          <cell r="AZ384">
            <v>0</v>
          </cell>
          <cell r="BA384" t="str">
            <v>TVU</v>
          </cell>
        </row>
        <row r="385">
          <cell r="D385" t="str">
            <v>Univerzita Pavla Jozefa Šafárika v Košiciach</v>
          </cell>
          <cell r="E385" t="str">
            <v>Filozofická fakulta</v>
          </cell>
          <cell r="L385">
            <v>1</v>
          </cell>
          <cell r="M385">
            <v>1</v>
          </cell>
          <cell r="AM385">
            <v>3</v>
          </cell>
          <cell r="AN385">
            <v>4</v>
          </cell>
          <cell r="AO385">
            <v>0</v>
          </cell>
          <cell r="AP385">
            <v>0</v>
          </cell>
          <cell r="AQ385">
            <v>3</v>
          </cell>
          <cell r="AV385">
            <v>2.7</v>
          </cell>
          <cell r="AW385">
            <v>2.8080000000000003</v>
          </cell>
          <cell r="AX385">
            <v>2.7918620689655174</v>
          </cell>
          <cell r="AY385">
            <v>4</v>
          </cell>
          <cell r="AZ385">
            <v>0</v>
          </cell>
          <cell r="BA385" t="str">
            <v>UPJŠ</v>
          </cell>
        </row>
        <row r="386">
          <cell r="D386" t="str">
            <v>Univerzita Pavla Jozefa Šafárika v Košiciach</v>
          </cell>
          <cell r="E386" t="str">
            <v>Filozofická fakulta</v>
          </cell>
          <cell r="L386">
            <v>1</v>
          </cell>
          <cell r="M386">
            <v>1</v>
          </cell>
          <cell r="AM386">
            <v>60</v>
          </cell>
          <cell r="AN386">
            <v>69</v>
          </cell>
          <cell r="AO386">
            <v>0</v>
          </cell>
          <cell r="AP386">
            <v>0</v>
          </cell>
          <cell r="AQ386">
            <v>60</v>
          </cell>
          <cell r="AV386">
            <v>49.2</v>
          </cell>
          <cell r="AW386">
            <v>73.800000000000011</v>
          </cell>
          <cell r="AX386">
            <v>73.375862068965532</v>
          </cell>
          <cell r="AY386">
            <v>69</v>
          </cell>
          <cell r="AZ386">
            <v>0</v>
          </cell>
          <cell r="BA386" t="str">
            <v>UPJŠ</v>
          </cell>
        </row>
        <row r="387">
          <cell r="D387" t="str">
            <v>Univerzita Pavla Jozefa Šafárika v Košiciach</v>
          </cell>
          <cell r="E387" t="str">
            <v>Filozofická fakulta</v>
          </cell>
          <cell r="L387">
            <v>1</v>
          </cell>
          <cell r="M387">
            <v>1</v>
          </cell>
          <cell r="AM387">
            <v>19</v>
          </cell>
          <cell r="AN387">
            <v>22</v>
          </cell>
          <cell r="AO387">
            <v>22</v>
          </cell>
          <cell r="AP387">
            <v>0</v>
          </cell>
          <cell r="AQ387">
            <v>19</v>
          </cell>
          <cell r="AV387">
            <v>16.600000000000001</v>
          </cell>
          <cell r="AW387">
            <v>20.584000000000003</v>
          </cell>
          <cell r="AX387">
            <v>20.220752941176475</v>
          </cell>
          <cell r="AY387">
            <v>22</v>
          </cell>
          <cell r="AZ387">
            <v>0</v>
          </cell>
          <cell r="BA387" t="str">
            <v>UPJŠ</v>
          </cell>
        </row>
        <row r="388">
          <cell r="D388" t="str">
            <v>Univerzita Pavla Jozefa Šafárika v Košiciach</v>
          </cell>
          <cell r="E388" t="str">
            <v>Filozofická fakulta</v>
          </cell>
          <cell r="L388">
            <v>1</v>
          </cell>
          <cell r="M388">
            <v>1</v>
          </cell>
          <cell r="AM388">
            <v>25</v>
          </cell>
          <cell r="AN388">
            <v>26</v>
          </cell>
          <cell r="AO388">
            <v>0</v>
          </cell>
          <cell r="AP388">
            <v>0</v>
          </cell>
          <cell r="AQ388">
            <v>25</v>
          </cell>
          <cell r="AV388">
            <v>21.1</v>
          </cell>
          <cell r="AW388">
            <v>21.522000000000002</v>
          </cell>
          <cell r="AX388">
            <v>21.142200000000003</v>
          </cell>
          <cell r="AY388">
            <v>26</v>
          </cell>
          <cell r="AZ388">
            <v>0</v>
          </cell>
          <cell r="BA388" t="str">
            <v>UPJŠ</v>
          </cell>
        </row>
        <row r="389">
          <cell r="D389" t="str">
            <v>Univerzita Pavla Jozefa Šafárika v Košiciach</v>
          </cell>
          <cell r="E389" t="str">
            <v>Filozofická fakulta</v>
          </cell>
          <cell r="L389">
            <v>1</v>
          </cell>
          <cell r="M389">
            <v>1</v>
          </cell>
          <cell r="AM389">
            <v>2</v>
          </cell>
          <cell r="AN389">
            <v>2</v>
          </cell>
          <cell r="AO389">
            <v>0</v>
          </cell>
          <cell r="AP389">
            <v>0</v>
          </cell>
          <cell r="AQ389">
            <v>2</v>
          </cell>
          <cell r="AV389">
            <v>2</v>
          </cell>
          <cell r="AW389">
            <v>2.08</v>
          </cell>
          <cell r="AX389">
            <v>2.0680459770114941</v>
          </cell>
          <cell r="AY389">
            <v>2</v>
          </cell>
          <cell r="AZ389">
            <v>0</v>
          </cell>
          <cell r="BA389" t="str">
            <v>UPJŠ</v>
          </cell>
        </row>
        <row r="390">
          <cell r="D390" t="str">
            <v>Univerzita Pavla Jozefa Šafárika v Košiciach</v>
          </cell>
          <cell r="E390" t="str">
            <v>Filozofická fakulta</v>
          </cell>
          <cell r="L390">
            <v>1</v>
          </cell>
          <cell r="M390">
            <v>1</v>
          </cell>
          <cell r="AM390">
            <v>50</v>
          </cell>
          <cell r="AN390">
            <v>53</v>
          </cell>
          <cell r="AO390">
            <v>0</v>
          </cell>
          <cell r="AP390">
            <v>0</v>
          </cell>
          <cell r="AQ390">
            <v>50</v>
          </cell>
          <cell r="AV390">
            <v>39.200000000000003</v>
          </cell>
          <cell r="AW390">
            <v>40.768000000000008</v>
          </cell>
          <cell r="AX390">
            <v>40.533701149425291</v>
          </cell>
          <cell r="AY390">
            <v>53</v>
          </cell>
          <cell r="AZ390">
            <v>0</v>
          </cell>
          <cell r="BA390" t="str">
            <v>UPJŠ</v>
          </cell>
        </row>
        <row r="391">
          <cell r="D391" t="str">
            <v>Univerzita Mateja Bela v Banskej Bystrici</v>
          </cell>
          <cell r="E391" t="str">
            <v>Fakulta politických vied a medzinárodných vzťahov</v>
          </cell>
          <cell r="L391">
            <v>1</v>
          </cell>
          <cell r="M391">
            <v>1</v>
          </cell>
          <cell r="AM391">
            <v>301</v>
          </cell>
          <cell r="AN391">
            <v>319</v>
          </cell>
          <cell r="AO391">
            <v>0</v>
          </cell>
          <cell r="AP391">
            <v>0</v>
          </cell>
          <cell r="AQ391">
            <v>301</v>
          </cell>
          <cell r="AV391">
            <v>262.60000000000002</v>
          </cell>
          <cell r="AW391">
            <v>262.60000000000002</v>
          </cell>
          <cell r="AX391">
            <v>258.07241379310346</v>
          </cell>
          <cell r="AY391">
            <v>319</v>
          </cell>
          <cell r="AZ391">
            <v>0</v>
          </cell>
          <cell r="BA391" t="str">
            <v>UMB</v>
          </cell>
        </row>
        <row r="392">
          <cell r="D392" t="str">
            <v>Univerzita Pavla Jozefa Šafárika v Košiciach</v>
          </cell>
          <cell r="E392" t="str">
            <v>Prírodovedecká fakulta</v>
          </cell>
          <cell r="L392">
            <v>1</v>
          </cell>
          <cell r="M392">
            <v>3</v>
          </cell>
          <cell r="AM392">
            <v>5</v>
          </cell>
          <cell r="AN392">
            <v>0</v>
          </cell>
          <cell r="AO392">
            <v>0</v>
          </cell>
          <cell r="AP392">
            <v>5</v>
          </cell>
          <cell r="AQ392">
            <v>5</v>
          </cell>
          <cell r="AV392">
            <v>15</v>
          </cell>
          <cell r="AW392">
            <v>31.95</v>
          </cell>
          <cell r="AX392">
            <v>31.358333333333331</v>
          </cell>
          <cell r="AY392">
            <v>5</v>
          </cell>
          <cell r="AZ392">
            <v>5</v>
          </cell>
          <cell r="BA392" t="str">
            <v>UPJŠ</v>
          </cell>
        </row>
        <row r="393">
          <cell r="D393" t="str">
            <v>Univerzita Pavla Jozefa Šafárika v Košiciach</v>
          </cell>
          <cell r="E393" t="str">
            <v>Prírodovedecká fakulta</v>
          </cell>
          <cell r="L393">
            <v>2</v>
          </cell>
          <cell r="M393">
            <v>3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A393" t="str">
            <v>UPJŠ</v>
          </cell>
        </row>
        <row r="394">
          <cell r="D394" t="str">
            <v>Univerzita Pavla Jozefa Šafárika v Košiciach</v>
          </cell>
          <cell r="E394" t="str">
            <v>Lekárska fakulta</v>
          </cell>
          <cell r="L394">
            <v>2</v>
          </cell>
          <cell r="M394">
            <v>3</v>
          </cell>
          <cell r="AM394">
            <v>5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5</v>
          </cell>
          <cell r="AZ394">
            <v>0</v>
          </cell>
          <cell r="BA394" t="str">
            <v>UPJŠ</v>
          </cell>
        </row>
        <row r="395">
          <cell r="D395" t="str">
            <v>Univerzita Pavla Jozefa Šafárika v Košiciach</v>
          </cell>
          <cell r="E395" t="str">
            <v>Lekárska fakulta</v>
          </cell>
          <cell r="L395">
            <v>2</v>
          </cell>
          <cell r="M395">
            <v>3</v>
          </cell>
          <cell r="AM395">
            <v>9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9</v>
          </cell>
          <cell r="AZ395">
            <v>0</v>
          </cell>
          <cell r="BA395" t="str">
            <v>UPJŠ</v>
          </cell>
        </row>
        <row r="396">
          <cell r="D396" t="str">
            <v>Univerzita Mateja Bela v Banskej Bystrici</v>
          </cell>
          <cell r="E396" t="str">
            <v>Ekonomická fakulta</v>
          </cell>
          <cell r="L396">
            <v>2</v>
          </cell>
          <cell r="M396">
            <v>1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2</v>
          </cell>
          <cell r="AZ396">
            <v>0</v>
          </cell>
          <cell r="BA396" t="str">
            <v>UMB</v>
          </cell>
        </row>
        <row r="397">
          <cell r="D397" t="str">
            <v>Univerzita Mateja Bela v Banskej Bystrici</v>
          </cell>
          <cell r="E397" t="str">
            <v>Ekonomická fakulta</v>
          </cell>
          <cell r="L397">
            <v>1</v>
          </cell>
          <cell r="M397">
            <v>1</v>
          </cell>
          <cell r="AM397">
            <v>158</v>
          </cell>
          <cell r="AN397">
            <v>189</v>
          </cell>
          <cell r="AO397">
            <v>0</v>
          </cell>
          <cell r="AP397">
            <v>0</v>
          </cell>
          <cell r="AQ397">
            <v>158</v>
          </cell>
          <cell r="AV397">
            <v>140.9</v>
          </cell>
          <cell r="AW397">
            <v>146.536</v>
          </cell>
          <cell r="AX397">
            <v>145.16371661237787</v>
          </cell>
          <cell r="AY397">
            <v>189</v>
          </cell>
          <cell r="AZ397">
            <v>0</v>
          </cell>
          <cell r="BA397" t="str">
            <v>UMB</v>
          </cell>
        </row>
        <row r="398">
          <cell r="D398" t="str">
            <v>Univerzita Mateja Bela v Banskej Bystrici</v>
          </cell>
          <cell r="E398" t="str">
            <v>Ekonomická fakulta</v>
          </cell>
          <cell r="L398">
            <v>1</v>
          </cell>
          <cell r="M398">
            <v>1</v>
          </cell>
          <cell r="AM398">
            <v>264</v>
          </cell>
          <cell r="AN398">
            <v>287</v>
          </cell>
          <cell r="AO398">
            <v>0</v>
          </cell>
          <cell r="AP398">
            <v>0</v>
          </cell>
          <cell r="AQ398">
            <v>264</v>
          </cell>
          <cell r="AV398">
            <v>227.39999999999998</v>
          </cell>
          <cell r="AW398">
            <v>236.49599999999998</v>
          </cell>
          <cell r="AX398">
            <v>234.28125732899022</v>
          </cell>
          <cell r="AY398">
            <v>287</v>
          </cell>
          <cell r="AZ398">
            <v>0</v>
          </cell>
          <cell r="BA398" t="str">
            <v>UMB</v>
          </cell>
        </row>
        <row r="399">
          <cell r="D399" t="str">
            <v>Univerzita Mateja Bela v Banskej Bystrici</v>
          </cell>
          <cell r="E399" t="str">
            <v>Ekonomická fakulta</v>
          </cell>
          <cell r="L399">
            <v>2</v>
          </cell>
          <cell r="M399">
            <v>3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2</v>
          </cell>
          <cell r="AZ399">
            <v>0</v>
          </cell>
          <cell r="BA399" t="str">
            <v>UMB</v>
          </cell>
        </row>
        <row r="400">
          <cell r="D400" t="str">
            <v>Univerzita Konštantína Filozofa v Nitre</v>
          </cell>
          <cell r="E400" t="str">
            <v>Fakulta stredoeurópskych štúdií</v>
          </cell>
          <cell r="L400">
            <v>1</v>
          </cell>
          <cell r="M400">
            <v>3</v>
          </cell>
          <cell r="AM400">
            <v>3</v>
          </cell>
          <cell r="AN400">
            <v>0</v>
          </cell>
          <cell r="AO400">
            <v>0</v>
          </cell>
          <cell r="AP400">
            <v>0</v>
          </cell>
          <cell r="AQ400">
            <v>3</v>
          </cell>
          <cell r="AV400">
            <v>12</v>
          </cell>
          <cell r="AW400">
            <v>13.200000000000001</v>
          </cell>
          <cell r="AX400">
            <v>13.072849462365593</v>
          </cell>
          <cell r="AY400">
            <v>3</v>
          </cell>
          <cell r="AZ400">
            <v>3</v>
          </cell>
          <cell r="BA400" t="str">
            <v>UKF</v>
          </cell>
        </row>
        <row r="401">
          <cell r="D401" t="str">
            <v>Univerzita Konštantína Filozofa v Nitre</v>
          </cell>
          <cell r="E401" t="str">
            <v>Fakulta stredoeurópskych štúdií</v>
          </cell>
          <cell r="L401">
            <v>1</v>
          </cell>
          <cell r="M401">
            <v>1</v>
          </cell>
          <cell r="AM401">
            <v>18</v>
          </cell>
          <cell r="AN401">
            <v>22</v>
          </cell>
          <cell r="AO401">
            <v>0</v>
          </cell>
          <cell r="AP401">
            <v>0</v>
          </cell>
          <cell r="AQ401">
            <v>18</v>
          </cell>
          <cell r="AV401">
            <v>16.8</v>
          </cell>
          <cell r="AW401">
            <v>17.472000000000001</v>
          </cell>
          <cell r="AX401">
            <v>17.21624653312789</v>
          </cell>
          <cell r="AY401">
            <v>22</v>
          </cell>
          <cell r="AZ401">
            <v>0</v>
          </cell>
          <cell r="BA401" t="str">
            <v>UKF</v>
          </cell>
        </row>
        <row r="402">
          <cell r="D402" t="str">
            <v>Univerzita Konštantína Filozofa v Nitre</v>
          </cell>
          <cell r="E402" t="str">
            <v>Fakulta stredoeurópskych štúdií</v>
          </cell>
          <cell r="L402">
            <v>1</v>
          </cell>
          <cell r="M402">
            <v>1</v>
          </cell>
          <cell r="AM402">
            <v>59</v>
          </cell>
          <cell r="AN402">
            <v>60</v>
          </cell>
          <cell r="AO402">
            <v>0</v>
          </cell>
          <cell r="AP402">
            <v>0</v>
          </cell>
          <cell r="AQ402">
            <v>59</v>
          </cell>
          <cell r="AV402">
            <v>50.9</v>
          </cell>
          <cell r="AW402">
            <v>60.570999999999998</v>
          </cell>
          <cell r="AX402">
            <v>59.987542786738352</v>
          </cell>
          <cell r="AY402">
            <v>60</v>
          </cell>
          <cell r="AZ402">
            <v>0</v>
          </cell>
          <cell r="BA402" t="str">
            <v>UKF</v>
          </cell>
        </row>
        <row r="403">
          <cell r="D403" t="str">
            <v>Akadémia umení v Banskej Bystrici</v>
          </cell>
          <cell r="E403" t="str">
            <v>Fakulta výtvarných umení</v>
          </cell>
          <cell r="L403">
            <v>1</v>
          </cell>
          <cell r="M403">
            <v>1</v>
          </cell>
          <cell r="AM403">
            <v>44</v>
          </cell>
          <cell r="AN403">
            <v>45</v>
          </cell>
          <cell r="AO403">
            <v>0</v>
          </cell>
          <cell r="AP403">
            <v>0</v>
          </cell>
          <cell r="AQ403">
            <v>44</v>
          </cell>
          <cell r="AV403">
            <v>40.700000000000003</v>
          </cell>
          <cell r="AW403">
            <v>131.46100000000001</v>
          </cell>
          <cell r="AX403">
            <v>128.95514516129035</v>
          </cell>
          <cell r="AY403">
            <v>45</v>
          </cell>
          <cell r="AZ403">
            <v>0</v>
          </cell>
          <cell r="BA403" t="str">
            <v>AU</v>
          </cell>
        </row>
        <row r="404">
          <cell r="D404" t="str">
            <v>Trnavská univerzita v Trnave</v>
          </cell>
          <cell r="E404" t="str">
            <v>Fakulta zdravotníctva a sociálnej práce</v>
          </cell>
          <cell r="L404">
            <v>1</v>
          </cell>
          <cell r="M404">
            <v>3</v>
          </cell>
          <cell r="AM404">
            <v>5</v>
          </cell>
          <cell r="AN404">
            <v>0</v>
          </cell>
          <cell r="AO404">
            <v>0</v>
          </cell>
          <cell r="AP404">
            <v>0</v>
          </cell>
          <cell r="AQ404">
            <v>5</v>
          </cell>
          <cell r="AV404">
            <v>20</v>
          </cell>
          <cell r="AW404">
            <v>22</v>
          </cell>
          <cell r="AX404">
            <v>21.421052631578945</v>
          </cell>
          <cell r="AY404">
            <v>7</v>
          </cell>
          <cell r="AZ404">
            <v>5</v>
          </cell>
          <cell r="BA404" t="str">
            <v>TVU</v>
          </cell>
        </row>
        <row r="405">
          <cell r="D405" t="str">
            <v>Trnavská univerzita v Trnave</v>
          </cell>
          <cell r="E405" t="str">
            <v>Fakulta zdravotníctva a sociálnej práce</v>
          </cell>
          <cell r="L405">
            <v>1</v>
          </cell>
          <cell r="M405">
            <v>5</v>
          </cell>
          <cell r="AM405">
            <v>199</v>
          </cell>
          <cell r="AN405">
            <v>222</v>
          </cell>
          <cell r="AO405">
            <v>0</v>
          </cell>
          <cell r="AP405">
            <v>0</v>
          </cell>
          <cell r="AQ405">
            <v>199</v>
          </cell>
          <cell r="AV405">
            <v>172.9</v>
          </cell>
          <cell r="AW405">
            <v>255.892</v>
          </cell>
          <cell r="AX405">
            <v>253.68603448275863</v>
          </cell>
          <cell r="AY405">
            <v>222</v>
          </cell>
          <cell r="AZ405">
            <v>0</v>
          </cell>
          <cell r="BA405" t="str">
            <v>TVU</v>
          </cell>
        </row>
        <row r="406">
          <cell r="D406" t="str">
            <v>Trnavská univerzita v Trnave</v>
          </cell>
          <cell r="E406" t="str">
            <v>Fakulta zdravotníctva a sociálnej práce</v>
          </cell>
          <cell r="L406">
            <v>1</v>
          </cell>
          <cell r="M406">
            <v>5</v>
          </cell>
          <cell r="AM406">
            <v>125</v>
          </cell>
          <cell r="AN406">
            <v>133</v>
          </cell>
          <cell r="AO406">
            <v>0</v>
          </cell>
          <cell r="AP406">
            <v>0</v>
          </cell>
          <cell r="AQ406">
            <v>125</v>
          </cell>
          <cell r="AV406">
            <v>112.7</v>
          </cell>
          <cell r="AW406">
            <v>166.79599999999999</v>
          </cell>
          <cell r="AX406">
            <v>161.27701470588235</v>
          </cell>
          <cell r="AY406">
            <v>133</v>
          </cell>
          <cell r="AZ406">
            <v>0</v>
          </cell>
          <cell r="BA406" t="str">
            <v>TVU</v>
          </cell>
        </row>
        <row r="407">
          <cell r="D407" t="str">
            <v>Univerzita Pavla Jozefa Šafárika v Košiciach</v>
          </cell>
          <cell r="E407" t="str">
            <v>Fakulta verejnej správy</v>
          </cell>
          <cell r="L407">
            <v>2</v>
          </cell>
          <cell r="M407">
            <v>2</v>
          </cell>
          <cell r="AM407">
            <v>1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1</v>
          </cell>
          <cell r="AZ407">
            <v>0</v>
          </cell>
          <cell r="BA407" t="str">
            <v>UPJŠ</v>
          </cell>
        </row>
        <row r="408">
          <cell r="D408" t="str">
            <v>Univerzita Pavla Jozefa Šafárika v Košiciach</v>
          </cell>
          <cell r="E408" t="str">
            <v>Fakulta verejnej správy</v>
          </cell>
          <cell r="L408">
            <v>1</v>
          </cell>
          <cell r="M408">
            <v>2</v>
          </cell>
          <cell r="AM408">
            <v>129</v>
          </cell>
          <cell r="AN408">
            <v>137</v>
          </cell>
          <cell r="AO408">
            <v>0</v>
          </cell>
          <cell r="AP408">
            <v>0</v>
          </cell>
          <cell r="AQ408">
            <v>129</v>
          </cell>
          <cell r="AV408">
            <v>193.5</v>
          </cell>
          <cell r="AW408">
            <v>193.5</v>
          </cell>
          <cell r="AX408">
            <v>189.92494226327946</v>
          </cell>
          <cell r="AY408">
            <v>137</v>
          </cell>
          <cell r="AZ408">
            <v>0</v>
          </cell>
          <cell r="BA408" t="str">
            <v>UPJŠ</v>
          </cell>
        </row>
        <row r="409">
          <cell r="D409" t="str">
            <v>Univerzita sv. Cyrila a Metoda v Trnave</v>
          </cell>
          <cell r="E409" t="str">
            <v>Fakulta sociálnych vied</v>
          </cell>
          <cell r="L409">
            <v>1</v>
          </cell>
          <cell r="M409">
            <v>1</v>
          </cell>
          <cell r="AM409">
            <v>85</v>
          </cell>
          <cell r="AN409">
            <v>121</v>
          </cell>
          <cell r="AO409">
            <v>0</v>
          </cell>
          <cell r="AP409">
            <v>0</v>
          </cell>
          <cell r="AQ409">
            <v>85</v>
          </cell>
          <cell r="AV409">
            <v>77.5</v>
          </cell>
          <cell r="AW409">
            <v>77.5</v>
          </cell>
          <cell r="AX409">
            <v>76.223529411764702</v>
          </cell>
          <cell r="AY409">
            <v>121</v>
          </cell>
          <cell r="AZ409">
            <v>0</v>
          </cell>
          <cell r="BA409" t="str">
            <v>UCM</v>
          </cell>
        </row>
        <row r="410">
          <cell r="D410" t="str">
            <v>Univerzita sv. Cyrila a Metoda v Trnave</v>
          </cell>
          <cell r="E410" t="str">
            <v>Fakulta sociálnych vied</v>
          </cell>
          <cell r="L410">
            <v>2</v>
          </cell>
          <cell r="M410">
            <v>1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18</v>
          </cell>
          <cell r="AZ410">
            <v>0</v>
          </cell>
          <cell r="BA410" t="str">
            <v>UCM</v>
          </cell>
        </row>
        <row r="411">
          <cell r="D411" t="str">
            <v>Univerzita sv. Cyrila a Metoda v Trnave</v>
          </cell>
          <cell r="E411" t="str">
            <v>Fakulta masmediálnej komunikácie</v>
          </cell>
          <cell r="L411">
            <v>2</v>
          </cell>
          <cell r="M411">
            <v>3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2</v>
          </cell>
          <cell r="AZ411">
            <v>0</v>
          </cell>
          <cell r="BA411" t="str">
            <v>UCM</v>
          </cell>
        </row>
        <row r="412">
          <cell r="D412" t="str">
            <v>Univerzita sv. Cyrila a Metoda v Trnave</v>
          </cell>
          <cell r="E412" t="str">
            <v>Fakulta sociálnych vied</v>
          </cell>
          <cell r="L412">
            <v>2</v>
          </cell>
          <cell r="M412">
            <v>3</v>
          </cell>
          <cell r="AM412">
            <v>1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6</v>
          </cell>
          <cell r="AZ412">
            <v>0</v>
          </cell>
          <cell r="BA412" t="str">
            <v>UCM</v>
          </cell>
        </row>
        <row r="413">
          <cell r="D413" t="str">
            <v>Univerzita Konštantína Filozofa v Nitre</v>
          </cell>
          <cell r="E413" t="str">
            <v>Fakulta prírodných vied</v>
          </cell>
          <cell r="L413">
            <v>1</v>
          </cell>
          <cell r="M413">
            <v>1</v>
          </cell>
          <cell r="AM413">
            <v>70</v>
          </cell>
          <cell r="AN413">
            <v>77.5</v>
          </cell>
          <cell r="AO413">
            <v>77.5</v>
          </cell>
          <cell r="AP413">
            <v>70</v>
          </cell>
          <cell r="AQ413">
            <v>70</v>
          </cell>
          <cell r="AV413">
            <v>58.15</v>
          </cell>
          <cell r="AW413">
            <v>83.73599999999999</v>
          </cell>
          <cell r="AX413">
            <v>82.929403225806439</v>
          </cell>
          <cell r="AY413">
            <v>77.5</v>
          </cell>
          <cell r="AZ413">
            <v>0</v>
          </cell>
          <cell r="BA413" t="str">
            <v>UKF</v>
          </cell>
        </row>
        <row r="414">
          <cell r="D414" t="str">
            <v>Univerzita Konštantína Filozofa v Nitre</v>
          </cell>
          <cell r="E414" t="str">
            <v>Fakulta prírodných vied</v>
          </cell>
          <cell r="L414">
            <v>1</v>
          </cell>
          <cell r="M414">
            <v>1</v>
          </cell>
          <cell r="AM414">
            <v>22</v>
          </cell>
          <cell r="AN414">
            <v>24.5</v>
          </cell>
          <cell r="AO414">
            <v>24.5</v>
          </cell>
          <cell r="AP414">
            <v>22</v>
          </cell>
          <cell r="AQ414">
            <v>22</v>
          </cell>
          <cell r="AV414">
            <v>18.7</v>
          </cell>
          <cell r="AW414">
            <v>26.927999999999997</v>
          </cell>
          <cell r="AX414">
            <v>26.668612903225803</v>
          </cell>
          <cell r="AY414">
            <v>24.5</v>
          </cell>
          <cell r="AZ414">
            <v>0</v>
          </cell>
          <cell r="BA414" t="str">
            <v>UKF</v>
          </cell>
        </row>
        <row r="415">
          <cell r="D415" t="str">
            <v>Univerzita Konštantína Filozofa v Nitre</v>
          </cell>
          <cell r="E415" t="str">
            <v>Fakulta prírodných vied</v>
          </cell>
          <cell r="L415">
            <v>1</v>
          </cell>
          <cell r="M415">
            <v>1</v>
          </cell>
          <cell r="AM415">
            <v>163</v>
          </cell>
          <cell r="AN415">
            <v>183</v>
          </cell>
          <cell r="AO415">
            <v>183</v>
          </cell>
          <cell r="AP415">
            <v>163</v>
          </cell>
          <cell r="AQ415">
            <v>163</v>
          </cell>
          <cell r="AV415">
            <v>139.9</v>
          </cell>
          <cell r="AW415">
            <v>207.05199999999999</v>
          </cell>
          <cell r="AX415">
            <v>202.082752</v>
          </cell>
          <cell r="AY415">
            <v>183</v>
          </cell>
          <cell r="AZ415">
            <v>0</v>
          </cell>
          <cell r="BA415" t="str">
            <v>UKF</v>
          </cell>
        </row>
        <row r="416">
          <cell r="D416" t="str">
            <v>Univerzita Komenského v Bratislave</v>
          </cell>
          <cell r="E416" t="str">
            <v>Fakulta telesnej výchovy a športu</v>
          </cell>
          <cell r="L416">
            <v>1</v>
          </cell>
          <cell r="M416">
            <v>1</v>
          </cell>
          <cell r="AM416">
            <v>161</v>
          </cell>
          <cell r="AN416">
            <v>184</v>
          </cell>
          <cell r="AO416">
            <v>184</v>
          </cell>
          <cell r="AP416">
            <v>0</v>
          </cell>
          <cell r="AQ416">
            <v>161</v>
          </cell>
          <cell r="AV416">
            <v>139.1</v>
          </cell>
          <cell r="AW416">
            <v>165.529</v>
          </cell>
          <cell r="AX416">
            <v>164.03438148984199</v>
          </cell>
          <cell r="AY416">
            <v>184</v>
          </cell>
          <cell r="AZ416">
            <v>0</v>
          </cell>
          <cell r="BA416" t="str">
            <v>UK</v>
          </cell>
        </row>
        <row r="417">
          <cell r="D417" t="str">
            <v>Univerzita Komenského v Bratislave</v>
          </cell>
          <cell r="E417" t="str">
            <v>Fakulta telesnej výchovy a športu</v>
          </cell>
          <cell r="L417">
            <v>2</v>
          </cell>
          <cell r="M417">
            <v>3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3</v>
          </cell>
          <cell r="AZ417">
            <v>0</v>
          </cell>
          <cell r="BA417" t="str">
            <v>UK</v>
          </cell>
        </row>
        <row r="418">
          <cell r="D418" t="str">
            <v>Trnavská univerzita v Trnave</v>
          </cell>
          <cell r="E418" t="str">
            <v>Právnická fakulta</v>
          </cell>
          <cell r="L418">
            <v>1</v>
          </cell>
          <cell r="M418">
            <v>1</v>
          </cell>
          <cell r="AM418">
            <v>355</v>
          </cell>
          <cell r="AN418">
            <v>420</v>
          </cell>
          <cell r="AO418">
            <v>0</v>
          </cell>
          <cell r="AP418">
            <v>0</v>
          </cell>
          <cell r="AQ418">
            <v>355</v>
          </cell>
          <cell r="AV418">
            <v>307.60000000000002</v>
          </cell>
          <cell r="AW418">
            <v>307.60000000000002</v>
          </cell>
          <cell r="AX418">
            <v>304.36890756302523</v>
          </cell>
          <cell r="AY418">
            <v>420</v>
          </cell>
          <cell r="AZ418">
            <v>0</v>
          </cell>
          <cell r="BA418" t="str">
            <v>TVU</v>
          </cell>
        </row>
        <row r="419">
          <cell r="D419" t="str">
            <v>Trnavská univerzita v Trnave</v>
          </cell>
          <cell r="E419" t="str">
            <v>Právnická fakulta</v>
          </cell>
          <cell r="L419">
            <v>1</v>
          </cell>
          <cell r="M419">
            <v>3</v>
          </cell>
          <cell r="AM419">
            <v>3</v>
          </cell>
          <cell r="AN419">
            <v>0</v>
          </cell>
          <cell r="AO419">
            <v>0</v>
          </cell>
          <cell r="AP419">
            <v>0</v>
          </cell>
          <cell r="AQ419">
            <v>3</v>
          </cell>
          <cell r="AV419">
            <v>12</v>
          </cell>
          <cell r="AW419">
            <v>13.200000000000001</v>
          </cell>
          <cell r="AX419">
            <v>13.061344537815128</v>
          </cell>
          <cell r="AY419">
            <v>5</v>
          </cell>
          <cell r="AZ419">
            <v>3</v>
          </cell>
          <cell r="BA419" t="str">
            <v>TVU</v>
          </cell>
        </row>
        <row r="420">
          <cell r="D420" t="str">
            <v>Trnavská univerzita v Trnave</v>
          </cell>
          <cell r="E420" t="str">
            <v>Právnická fakulta</v>
          </cell>
          <cell r="L420">
            <v>2</v>
          </cell>
          <cell r="M420">
            <v>3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4</v>
          </cell>
          <cell r="AZ420">
            <v>0</v>
          </cell>
          <cell r="BA420" t="str">
            <v>TVU</v>
          </cell>
        </row>
        <row r="421">
          <cell r="D421" t="str">
            <v>Trnavská univerzita v Trnave</v>
          </cell>
          <cell r="E421" t="str">
            <v>Právnická fakulta</v>
          </cell>
          <cell r="L421">
            <v>2</v>
          </cell>
          <cell r="M421">
            <v>3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3</v>
          </cell>
          <cell r="AZ421">
            <v>0</v>
          </cell>
          <cell r="BA421" t="str">
            <v>TVU</v>
          </cell>
        </row>
        <row r="422">
          <cell r="D422" t="str">
            <v>Univerzita Komenského v Bratislave</v>
          </cell>
          <cell r="E422" t="str">
            <v>Filozofická fakulta</v>
          </cell>
          <cell r="L422">
            <v>1</v>
          </cell>
          <cell r="M422">
            <v>3</v>
          </cell>
          <cell r="AM422">
            <v>16</v>
          </cell>
          <cell r="AN422">
            <v>0</v>
          </cell>
          <cell r="AO422">
            <v>0</v>
          </cell>
          <cell r="AP422">
            <v>0</v>
          </cell>
          <cell r="AQ422">
            <v>16</v>
          </cell>
          <cell r="AV422">
            <v>48</v>
          </cell>
          <cell r="AW422">
            <v>52.800000000000004</v>
          </cell>
          <cell r="AX422">
            <v>52.553040224508884</v>
          </cell>
          <cell r="AY422">
            <v>17</v>
          </cell>
          <cell r="AZ422">
            <v>16</v>
          </cell>
          <cell r="BA422" t="str">
            <v>UK</v>
          </cell>
        </row>
        <row r="423">
          <cell r="D423" t="str">
            <v>Univerzita Komenského v Bratislave</v>
          </cell>
          <cell r="E423" t="str">
            <v>Filozofická fakulta</v>
          </cell>
          <cell r="L423">
            <v>1</v>
          </cell>
          <cell r="M423">
            <v>3</v>
          </cell>
          <cell r="AM423">
            <v>6</v>
          </cell>
          <cell r="AN423">
            <v>0</v>
          </cell>
          <cell r="AO423">
            <v>0</v>
          </cell>
          <cell r="AP423">
            <v>0</v>
          </cell>
          <cell r="AQ423">
            <v>6</v>
          </cell>
          <cell r="AV423">
            <v>18</v>
          </cell>
          <cell r="AW423">
            <v>19.8</v>
          </cell>
          <cell r="AX423">
            <v>19.405577689243028</v>
          </cell>
          <cell r="AY423">
            <v>6</v>
          </cell>
          <cell r="AZ423">
            <v>6</v>
          </cell>
          <cell r="BA423" t="str">
            <v>UK</v>
          </cell>
        </row>
        <row r="424">
          <cell r="D424" t="str">
            <v>Univerzita Komenského v Bratislave</v>
          </cell>
          <cell r="E424" t="str">
            <v>Filozofická fakulta</v>
          </cell>
          <cell r="L424">
            <v>1</v>
          </cell>
          <cell r="M424">
            <v>3</v>
          </cell>
          <cell r="AM424">
            <v>7</v>
          </cell>
          <cell r="AN424">
            <v>0</v>
          </cell>
          <cell r="AO424">
            <v>0</v>
          </cell>
          <cell r="AP424">
            <v>0</v>
          </cell>
          <cell r="AQ424">
            <v>7</v>
          </cell>
          <cell r="AV424">
            <v>21</v>
          </cell>
          <cell r="AW424">
            <v>23.1</v>
          </cell>
          <cell r="AX424">
            <v>22.970224719101125</v>
          </cell>
          <cell r="AY424">
            <v>7</v>
          </cell>
          <cell r="AZ424">
            <v>7</v>
          </cell>
          <cell r="BA424" t="str">
            <v>UK</v>
          </cell>
        </row>
        <row r="425">
          <cell r="D425" t="str">
            <v>Univerzita Komenského v Bratislave</v>
          </cell>
          <cell r="E425" t="str">
            <v>Filozofická fakulta</v>
          </cell>
          <cell r="L425">
            <v>2</v>
          </cell>
          <cell r="M425">
            <v>3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5</v>
          </cell>
          <cell r="AZ425">
            <v>0</v>
          </cell>
          <cell r="BA425" t="str">
            <v>UK</v>
          </cell>
        </row>
        <row r="426">
          <cell r="D426" t="str">
            <v>Univerzita Komenského v Bratislave</v>
          </cell>
          <cell r="E426" t="str">
            <v>Filozofická fakulta</v>
          </cell>
          <cell r="L426">
            <v>1</v>
          </cell>
          <cell r="M426">
            <v>3</v>
          </cell>
          <cell r="AM426">
            <v>14</v>
          </cell>
          <cell r="AN426">
            <v>0</v>
          </cell>
          <cell r="AO426">
            <v>0</v>
          </cell>
          <cell r="AP426">
            <v>0</v>
          </cell>
          <cell r="AQ426">
            <v>14</v>
          </cell>
          <cell r="AV426">
            <v>42</v>
          </cell>
          <cell r="AW426">
            <v>46.2</v>
          </cell>
          <cell r="AX426">
            <v>45.279681274900405</v>
          </cell>
          <cell r="AY426">
            <v>15</v>
          </cell>
          <cell r="AZ426">
            <v>14</v>
          </cell>
          <cell r="BA426" t="str">
            <v>UK</v>
          </cell>
        </row>
        <row r="427">
          <cell r="D427" t="str">
            <v>Univerzita Komenského v Bratislave</v>
          </cell>
          <cell r="E427" t="str">
            <v>Filozofická fakulta</v>
          </cell>
          <cell r="L427">
            <v>1</v>
          </cell>
          <cell r="M427">
            <v>3</v>
          </cell>
          <cell r="AM427">
            <v>3</v>
          </cell>
          <cell r="AN427">
            <v>0</v>
          </cell>
          <cell r="AO427">
            <v>0</v>
          </cell>
          <cell r="AP427">
            <v>0</v>
          </cell>
          <cell r="AQ427">
            <v>3</v>
          </cell>
          <cell r="AV427">
            <v>9</v>
          </cell>
          <cell r="AW427">
            <v>9.9</v>
          </cell>
          <cell r="AX427">
            <v>9.7599056603773597</v>
          </cell>
          <cell r="AY427">
            <v>4</v>
          </cell>
          <cell r="AZ427">
            <v>3</v>
          </cell>
          <cell r="BA427" t="str">
            <v>UK</v>
          </cell>
        </row>
        <row r="428">
          <cell r="D428" t="str">
            <v>Univerzita Komenského v Bratislave</v>
          </cell>
          <cell r="E428" t="str">
            <v>Filozofická fakulta</v>
          </cell>
          <cell r="L428">
            <v>1</v>
          </cell>
          <cell r="M428">
            <v>1</v>
          </cell>
          <cell r="AM428">
            <v>17</v>
          </cell>
          <cell r="AN428">
            <v>20.5</v>
          </cell>
          <cell r="AO428">
            <v>0</v>
          </cell>
          <cell r="AP428">
            <v>0</v>
          </cell>
          <cell r="AQ428">
            <v>17</v>
          </cell>
          <cell r="AV428">
            <v>14.45</v>
          </cell>
          <cell r="AW428">
            <v>21.674999999999997</v>
          </cell>
          <cell r="AX428">
            <v>21.573620205799809</v>
          </cell>
          <cell r="AY428">
            <v>20.5</v>
          </cell>
          <cell r="AZ428">
            <v>0</v>
          </cell>
          <cell r="BA428" t="str">
            <v>UK</v>
          </cell>
        </row>
        <row r="429">
          <cell r="D429" t="str">
            <v>Univerzita Komenského v Bratislave</v>
          </cell>
          <cell r="E429" t="str">
            <v>Filozofická fakulta</v>
          </cell>
          <cell r="L429">
            <v>2</v>
          </cell>
          <cell r="M429">
            <v>3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1</v>
          </cell>
          <cell r="AZ429">
            <v>0</v>
          </cell>
          <cell r="BA429" t="str">
            <v>UK</v>
          </cell>
        </row>
        <row r="430">
          <cell r="D430" t="str">
            <v>Univerzita Komenského v Bratislave</v>
          </cell>
          <cell r="E430" t="str">
            <v>Filozofická fakulta</v>
          </cell>
          <cell r="L430">
            <v>1</v>
          </cell>
          <cell r="M430">
            <v>2</v>
          </cell>
          <cell r="AM430">
            <v>162</v>
          </cell>
          <cell r="AN430">
            <v>184</v>
          </cell>
          <cell r="AO430">
            <v>0</v>
          </cell>
          <cell r="AP430">
            <v>0</v>
          </cell>
          <cell r="AQ430">
            <v>162</v>
          </cell>
          <cell r="AV430">
            <v>243</v>
          </cell>
          <cell r="AW430">
            <v>243</v>
          </cell>
          <cell r="AX430">
            <v>239.86451612903224</v>
          </cell>
          <cell r="AY430">
            <v>184</v>
          </cell>
          <cell r="AZ430">
            <v>0</v>
          </cell>
          <cell r="BA430" t="str">
            <v>UK</v>
          </cell>
        </row>
        <row r="431">
          <cell r="D431" t="str">
            <v>Univerzita Komenského v Bratislave</v>
          </cell>
          <cell r="E431" t="str">
            <v>Filozofická fakulta</v>
          </cell>
          <cell r="L431">
            <v>1</v>
          </cell>
          <cell r="M431">
            <v>2</v>
          </cell>
          <cell r="AM431">
            <v>7</v>
          </cell>
          <cell r="AN431">
            <v>9</v>
          </cell>
          <cell r="AO431">
            <v>0</v>
          </cell>
          <cell r="AP431">
            <v>0</v>
          </cell>
          <cell r="AQ431">
            <v>7</v>
          </cell>
          <cell r="AV431">
            <v>10.5</v>
          </cell>
          <cell r="AW431">
            <v>10.5</v>
          </cell>
          <cell r="AX431">
            <v>10.290836653386455</v>
          </cell>
          <cell r="AY431">
            <v>9</v>
          </cell>
          <cell r="AZ431">
            <v>0</v>
          </cell>
          <cell r="BA431" t="str">
            <v>UK</v>
          </cell>
        </row>
        <row r="432">
          <cell r="D432" t="str">
            <v>Univerzita Komenského v Bratislave</v>
          </cell>
          <cell r="E432" t="str">
            <v>Filozofická fakulta</v>
          </cell>
          <cell r="L432">
            <v>1</v>
          </cell>
          <cell r="M432">
            <v>1</v>
          </cell>
          <cell r="AM432">
            <v>32</v>
          </cell>
          <cell r="AN432">
            <v>41</v>
          </cell>
          <cell r="AO432">
            <v>0</v>
          </cell>
          <cell r="AP432">
            <v>0</v>
          </cell>
          <cell r="AQ432">
            <v>32</v>
          </cell>
          <cell r="AV432">
            <v>28.4</v>
          </cell>
          <cell r="AW432">
            <v>28.4</v>
          </cell>
          <cell r="AX432">
            <v>28.4</v>
          </cell>
          <cell r="AY432">
            <v>41</v>
          </cell>
          <cell r="AZ432">
            <v>0</v>
          </cell>
          <cell r="BA432" t="str">
            <v>UK</v>
          </cell>
        </row>
        <row r="433">
          <cell r="D433" t="str">
            <v>Univerzita Komenského v Bratislave</v>
          </cell>
          <cell r="E433" t="str">
            <v>Filozofická fakulta</v>
          </cell>
          <cell r="L433">
            <v>1</v>
          </cell>
          <cell r="M433">
            <v>1</v>
          </cell>
          <cell r="AM433">
            <v>27</v>
          </cell>
          <cell r="AN433">
            <v>33</v>
          </cell>
          <cell r="AO433">
            <v>0</v>
          </cell>
          <cell r="AP433">
            <v>0</v>
          </cell>
          <cell r="AQ433">
            <v>27</v>
          </cell>
          <cell r="AV433">
            <v>25.8</v>
          </cell>
          <cell r="AW433">
            <v>30.701999999999998</v>
          </cell>
          <cell r="AX433">
            <v>30.489312958435207</v>
          </cell>
          <cell r="AY433">
            <v>33</v>
          </cell>
          <cell r="AZ433">
            <v>0</v>
          </cell>
          <cell r="BA433" t="str">
            <v>UK</v>
          </cell>
        </row>
        <row r="434">
          <cell r="D434" t="str">
            <v>Univerzita Komenského v Bratislave</v>
          </cell>
          <cell r="E434" t="str">
            <v>Filozofická fakulta</v>
          </cell>
          <cell r="L434">
            <v>1</v>
          </cell>
          <cell r="M434">
            <v>1</v>
          </cell>
          <cell r="AM434">
            <v>32</v>
          </cell>
          <cell r="AN434">
            <v>41</v>
          </cell>
          <cell r="AO434">
            <v>0</v>
          </cell>
          <cell r="AP434">
            <v>0</v>
          </cell>
          <cell r="AQ434">
            <v>32</v>
          </cell>
          <cell r="AV434">
            <v>28.1</v>
          </cell>
          <cell r="AW434">
            <v>28.1</v>
          </cell>
          <cell r="AX434">
            <v>28.1</v>
          </cell>
          <cell r="AY434">
            <v>41</v>
          </cell>
          <cell r="AZ434">
            <v>0</v>
          </cell>
          <cell r="BA434" t="str">
            <v>UK</v>
          </cell>
        </row>
        <row r="435">
          <cell r="D435" t="str">
            <v>Univerzita Komenského v Bratislave</v>
          </cell>
          <cell r="E435" t="str">
            <v>Filozofická fakulta</v>
          </cell>
          <cell r="L435">
            <v>1</v>
          </cell>
          <cell r="M435">
            <v>1</v>
          </cell>
          <cell r="AM435">
            <v>5</v>
          </cell>
          <cell r="AN435">
            <v>9</v>
          </cell>
          <cell r="AO435">
            <v>0</v>
          </cell>
          <cell r="AP435">
            <v>0</v>
          </cell>
          <cell r="AQ435">
            <v>5</v>
          </cell>
          <cell r="AV435">
            <v>5</v>
          </cell>
          <cell r="AW435">
            <v>5</v>
          </cell>
          <cell r="AX435">
            <v>4.9003984063745021</v>
          </cell>
          <cell r="AY435">
            <v>9</v>
          </cell>
          <cell r="AZ435">
            <v>0</v>
          </cell>
          <cell r="BA435" t="str">
            <v>UK</v>
          </cell>
        </row>
        <row r="436">
          <cell r="D436" t="str">
            <v>Univerzita Komenského v Bratislave</v>
          </cell>
          <cell r="E436" t="str">
            <v>Filozofická fakulta</v>
          </cell>
          <cell r="L436">
            <v>1</v>
          </cell>
          <cell r="M436">
            <v>1</v>
          </cell>
          <cell r="AM436">
            <v>25</v>
          </cell>
          <cell r="AN436">
            <v>33</v>
          </cell>
          <cell r="AO436">
            <v>0</v>
          </cell>
          <cell r="AP436">
            <v>0</v>
          </cell>
          <cell r="AQ436">
            <v>25</v>
          </cell>
          <cell r="AV436">
            <v>20.799999999999997</v>
          </cell>
          <cell r="AW436">
            <v>20.799999999999997</v>
          </cell>
          <cell r="AX436">
            <v>20.385657370517926</v>
          </cell>
          <cell r="AY436">
            <v>33</v>
          </cell>
          <cell r="AZ436">
            <v>0</v>
          </cell>
          <cell r="BA436" t="str">
            <v>UK</v>
          </cell>
        </row>
        <row r="437">
          <cell r="D437" t="str">
            <v>Univerzita Komenského v Bratislave</v>
          </cell>
          <cell r="E437" t="str">
            <v>Filozofická fakulta</v>
          </cell>
          <cell r="L437">
            <v>1</v>
          </cell>
          <cell r="M437">
            <v>1</v>
          </cell>
          <cell r="AM437">
            <v>116</v>
          </cell>
          <cell r="AN437">
            <v>122</v>
          </cell>
          <cell r="AO437">
            <v>0</v>
          </cell>
          <cell r="AP437">
            <v>0</v>
          </cell>
          <cell r="AQ437">
            <v>116</v>
          </cell>
          <cell r="AV437">
            <v>101.3</v>
          </cell>
          <cell r="AW437">
            <v>120.547</v>
          </cell>
          <cell r="AX437">
            <v>119.83370414201183</v>
          </cell>
          <cell r="AY437">
            <v>122</v>
          </cell>
          <cell r="AZ437">
            <v>0</v>
          </cell>
          <cell r="BA437" t="str">
            <v>UK</v>
          </cell>
        </row>
        <row r="438">
          <cell r="D438" t="str">
            <v>Univerzita Komenského v Bratislave</v>
          </cell>
          <cell r="E438" t="str">
            <v>Filozofická fakulta</v>
          </cell>
          <cell r="L438">
            <v>1</v>
          </cell>
          <cell r="M438">
            <v>1</v>
          </cell>
          <cell r="AM438">
            <v>2</v>
          </cell>
          <cell r="AN438">
            <v>7</v>
          </cell>
          <cell r="AO438">
            <v>0</v>
          </cell>
          <cell r="AP438">
            <v>0</v>
          </cell>
          <cell r="AQ438">
            <v>2</v>
          </cell>
          <cell r="AV438">
            <v>1.7</v>
          </cell>
          <cell r="AW438">
            <v>1.768</v>
          </cell>
          <cell r="AX438">
            <v>1.7597305893358277</v>
          </cell>
          <cell r="AY438">
            <v>7</v>
          </cell>
          <cell r="AZ438">
            <v>0</v>
          </cell>
          <cell r="BA438" t="str">
            <v>UK</v>
          </cell>
        </row>
        <row r="439">
          <cell r="D439" t="str">
            <v>Univerzita Komenského v Bratislave</v>
          </cell>
          <cell r="E439" t="str">
            <v>Filozofická fakulta</v>
          </cell>
          <cell r="L439">
            <v>1</v>
          </cell>
          <cell r="M439">
            <v>1</v>
          </cell>
          <cell r="AM439">
            <v>26</v>
          </cell>
          <cell r="AN439">
            <v>30.5</v>
          </cell>
          <cell r="AO439">
            <v>0</v>
          </cell>
          <cell r="AP439">
            <v>0</v>
          </cell>
          <cell r="AQ439">
            <v>26</v>
          </cell>
          <cell r="AV439">
            <v>21.5</v>
          </cell>
          <cell r="AW439">
            <v>23.435000000000002</v>
          </cell>
          <cell r="AX439">
            <v>23.272654849225756</v>
          </cell>
          <cell r="AY439">
            <v>30.5</v>
          </cell>
          <cell r="AZ439">
            <v>0</v>
          </cell>
          <cell r="BA439" t="str">
            <v>UK</v>
          </cell>
        </row>
        <row r="440">
          <cell r="D440" t="str">
            <v>Univerzita Komenského v Bratislave</v>
          </cell>
          <cell r="E440" t="str">
            <v>Filozofická fakulta</v>
          </cell>
          <cell r="L440">
            <v>1</v>
          </cell>
          <cell r="M440">
            <v>1</v>
          </cell>
          <cell r="AM440">
            <v>29</v>
          </cell>
          <cell r="AN440">
            <v>33.5</v>
          </cell>
          <cell r="AO440">
            <v>0</v>
          </cell>
          <cell r="AP440">
            <v>0</v>
          </cell>
          <cell r="AQ440">
            <v>29</v>
          </cell>
          <cell r="AV440">
            <v>24.35</v>
          </cell>
          <cell r="AW440">
            <v>26.541500000000003</v>
          </cell>
          <cell r="AX440">
            <v>26.357634678076611</v>
          </cell>
          <cell r="AY440">
            <v>33.5</v>
          </cell>
          <cell r="AZ440">
            <v>0</v>
          </cell>
          <cell r="BA440" t="str">
            <v>UK</v>
          </cell>
        </row>
        <row r="441">
          <cell r="D441" t="str">
            <v>Univerzita Komenského v Bratislave</v>
          </cell>
          <cell r="E441" t="str">
            <v>Filozofická fakulta</v>
          </cell>
          <cell r="L441">
            <v>1</v>
          </cell>
          <cell r="M441">
            <v>1</v>
          </cell>
          <cell r="AM441">
            <v>7</v>
          </cell>
          <cell r="AN441">
            <v>9</v>
          </cell>
          <cell r="AO441">
            <v>0</v>
          </cell>
          <cell r="AP441">
            <v>0</v>
          </cell>
          <cell r="AQ441">
            <v>7</v>
          </cell>
          <cell r="AV441">
            <v>5.9499999999999993</v>
          </cell>
          <cell r="AW441">
            <v>8.9249999999999989</v>
          </cell>
          <cell r="AX441">
            <v>8.8832553788587454</v>
          </cell>
          <cell r="AY441">
            <v>9</v>
          </cell>
          <cell r="AZ441">
            <v>0</v>
          </cell>
          <cell r="BA441" t="str">
            <v>UK</v>
          </cell>
        </row>
        <row r="442">
          <cell r="D442" t="str">
            <v>Univerzita Komenského v Bratislave</v>
          </cell>
          <cell r="E442" t="str">
            <v>Filozofická fakulta</v>
          </cell>
          <cell r="L442">
            <v>1</v>
          </cell>
          <cell r="M442">
            <v>3</v>
          </cell>
          <cell r="AM442">
            <v>3</v>
          </cell>
          <cell r="AN442">
            <v>0</v>
          </cell>
          <cell r="AO442">
            <v>0</v>
          </cell>
          <cell r="AP442">
            <v>0</v>
          </cell>
          <cell r="AQ442">
            <v>3</v>
          </cell>
          <cell r="AV442">
            <v>9</v>
          </cell>
          <cell r="AW442">
            <v>9.9</v>
          </cell>
          <cell r="AX442">
            <v>9.9</v>
          </cell>
          <cell r="AY442">
            <v>4</v>
          </cell>
          <cell r="AZ442">
            <v>3</v>
          </cell>
          <cell r="BA442" t="str">
            <v>UK</v>
          </cell>
        </row>
        <row r="443">
          <cell r="D443" t="str">
            <v>Univerzita Komenského v Bratislave</v>
          </cell>
          <cell r="E443" t="str">
            <v>Filozofická fakulta</v>
          </cell>
          <cell r="L443">
            <v>1</v>
          </cell>
          <cell r="M443">
            <v>3</v>
          </cell>
          <cell r="AM443">
            <v>5</v>
          </cell>
          <cell r="AN443">
            <v>0</v>
          </cell>
          <cell r="AO443">
            <v>0</v>
          </cell>
          <cell r="AP443">
            <v>0</v>
          </cell>
          <cell r="AQ443">
            <v>5</v>
          </cell>
          <cell r="AV443">
            <v>15</v>
          </cell>
          <cell r="AW443">
            <v>16.5</v>
          </cell>
          <cell r="AX443">
            <v>16.171314741035857</v>
          </cell>
          <cell r="AY443">
            <v>6</v>
          </cell>
          <cell r="AZ443">
            <v>5</v>
          </cell>
          <cell r="BA443" t="str">
            <v>UK</v>
          </cell>
        </row>
        <row r="444">
          <cell r="D444" t="str">
            <v>Univerzita Komenského v Bratislave</v>
          </cell>
          <cell r="E444" t="str">
            <v>Filozofická fakulta</v>
          </cell>
          <cell r="L444">
            <v>2</v>
          </cell>
          <cell r="M444">
            <v>3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5</v>
          </cell>
          <cell r="AZ444">
            <v>0</v>
          </cell>
          <cell r="BA444" t="str">
            <v>UK</v>
          </cell>
        </row>
        <row r="445">
          <cell r="D445" t="str">
            <v>Univerzita Komenského v Bratislave</v>
          </cell>
          <cell r="E445" t="str">
            <v>Pedagogická fakulta</v>
          </cell>
          <cell r="L445">
            <v>1</v>
          </cell>
          <cell r="M445">
            <v>1</v>
          </cell>
          <cell r="AM445">
            <v>37.5</v>
          </cell>
          <cell r="AN445">
            <v>48</v>
          </cell>
          <cell r="AO445">
            <v>0</v>
          </cell>
          <cell r="AP445">
            <v>0</v>
          </cell>
          <cell r="AQ445">
            <v>37.5</v>
          </cell>
          <cell r="AV445">
            <v>33.450000000000003</v>
          </cell>
          <cell r="AW445">
            <v>36.460500000000003</v>
          </cell>
          <cell r="AX445">
            <v>36.207921149144255</v>
          </cell>
          <cell r="AY445">
            <v>48</v>
          </cell>
          <cell r="AZ445">
            <v>0</v>
          </cell>
          <cell r="BA445" t="str">
            <v>UK</v>
          </cell>
        </row>
        <row r="446">
          <cell r="D446" t="str">
            <v>Univerzita Komenského v Bratislave</v>
          </cell>
          <cell r="E446" t="str">
            <v>Pedagogická fakulta</v>
          </cell>
          <cell r="L446">
            <v>1</v>
          </cell>
          <cell r="M446">
            <v>1</v>
          </cell>
          <cell r="AM446">
            <v>9.5</v>
          </cell>
          <cell r="AN446">
            <v>12</v>
          </cell>
          <cell r="AO446">
            <v>0</v>
          </cell>
          <cell r="AP446">
            <v>0</v>
          </cell>
          <cell r="AQ446">
            <v>9.5</v>
          </cell>
          <cell r="AV446">
            <v>8.15</v>
          </cell>
          <cell r="AW446">
            <v>8.8835000000000015</v>
          </cell>
          <cell r="AX446">
            <v>8.8219598614506936</v>
          </cell>
          <cell r="AY446">
            <v>12</v>
          </cell>
          <cell r="AZ446">
            <v>0</v>
          </cell>
          <cell r="BA446" t="str">
            <v>UK</v>
          </cell>
        </row>
        <row r="447">
          <cell r="D447" t="str">
            <v>Univerzita Komenského v Bratislave</v>
          </cell>
          <cell r="E447" t="str">
            <v>Pedagogická fakulta</v>
          </cell>
          <cell r="L447">
            <v>1</v>
          </cell>
          <cell r="M447">
            <v>1</v>
          </cell>
          <cell r="AM447">
            <v>5</v>
          </cell>
          <cell r="AN447">
            <v>8</v>
          </cell>
          <cell r="AO447">
            <v>0</v>
          </cell>
          <cell r="AP447">
            <v>0</v>
          </cell>
          <cell r="AQ447">
            <v>5</v>
          </cell>
          <cell r="AV447">
            <v>5</v>
          </cell>
          <cell r="AW447">
            <v>5.45</v>
          </cell>
          <cell r="AX447">
            <v>5.4122453137734317</v>
          </cell>
          <cell r="AY447">
            <v>8</v>
          </cell>
          <cell r="AZ447">
            <v>0</v>
          </cell>
          <cell r="BA447" t="str">
            <v>UK</v>
          </cell>
        </row>
        <row r="448">
          <cell r="D448" t="str">
            <v>Univerzita Komenského v Bratislave</v>
          </cell>
          <cell r="E448" t="str">
            <v>Pedagogická fakulta</v>
          </cell>
          <cell r="L448">
            <v>1</v>
          </cell>
          <cell r="M448">
            <v>1</v>
          </cell>
          <cell r="AM448">
            <v>170</v>
          </cell>
          <cell r="AN448">
            <v>183</v>
          </cell>
          <cell r="AO448">
            <v>0</v>
          </cell>
          <cell r="AP448">
            <v>0</v>
          </cell>
          <cell r="AQ448">
            <v>170</v>
          </cell>
          <cell r="AV448">
            <v>150.5</v>
          </cell>
          <cell r="AW448">
            <v>179.095</v>
          </cell>
          <cell r="AX448">
            <v>177.85432559087204</v>
          </cell>
          <cell r="AY448">
            <v>183</v>
          </cell>
          <cell r="AZ448">
            <v>0</v>
          </cell>
          <cell r="BA448" t="str">
            <v>UK</v>
          </cell>
        </row>
        <row r="449">
          <cell r="D449" t="str">
            <v>Univerzita Komenského v Bratislave</v>
          </cell>
          <cell r="E449" t="str">
            <v>Pedagogická fakulta</v>
          </cell>
          <cell r="L449">
            <v>2</v>
          </cell>
          <cell r="M449">
            <v>1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126</v>
          </cell>
          <cell r="AZ449">
            <v>0</v>
          </cell>
          <cell r="BA449" t="str">
            <v>UK</v>
          </cell>
        </row>
        <row r="450">
          <cell r="D450" t="str">
            <v>Univerzita Komenského v Bratislave</v>
          </cell>
          <cell r="E450" t="str">
            <v>Pedagogická fakulta</v>
          </cell>
          <cell r="L450">
            <v>1</v>
          </cell>
          <cell r="M450">
            <v>1</v>
          </cell>
          <cell r="AM450">
            <v>41</v>
          </cell>
          <cell r="AN450">
            <v>50.5</v>
          </cell>
          <cell r="AO450">
            <v>0</v>
          </cell>
          <cell r="AP450">
            <v>0</v>
          </cell>
          <cell r="AQ450">
            <v>41</v>
          </cell>
          <cell r="AV450">
            <v>35.75</v>
          </cell>
          <cell r="AW450">
            <v>42.542499999999997</v>
          </cell>
          <cell r="AX450">
            <v>42.247788304808473</v>
          </cell>
          <cell r="AY450">
            <v>50.5</v>
          </cell>
          <cell r="AZ450">
            <v>0</v>
          </cell>
          <cell r="BA450" t="str">
            <v>UK</v>
          </cell>
        </row>
        <row r="451">
          <cell r="D451" t="str">
            <v>Univerzita Komenského v Bratislave</v>
          </cell>
          <cell r="E451" t="str">
            <v>Pedagogická fakulta</v>
          </cell>
          <cell r="L451">
            <v>1</v>
          </cell>
          <cell r="M451">
            <v>1</v>
          </cell>
          <cell r="AM451">
            <v>22.5</v>
          </cell>
          <cell r="AN451">
            <v>27</v>
          </cell>
          <cell r="AO451">
            <v>0</v>
          </cell>
          <cell r="AP451">
            <v>0</v>
          </cell>
          <cell r="AQ451">
            <v>22.5</v>
          </cell>
          <cell r="AV451">
            <v>19.649999999999999</v>
          </cell>
          <cell r="AW451">
            <v>23.383499999999998</v>
          </cell>
          <cell r="AX451">
            <v>23.221511613691931</v>
          </cell>
          <cell r="AY451">
            <v>27</v>
          </cell>
          <cell r="AZ451">
            <v>0</v>
          </cell>
          <cell r="BA451" t="str">
            <v>UK</v>
          </cell>
        </row>
        <row r="452">
          <cell r="D452" t="str">
            <v>Akadémia ozbrojených síl generála Milana Rastislava Štefánika</v>
          </cell>
          <cell r="E452" t="str">
            <v/>
          </cell>
          <cell r="L452">
            <v>2</v>
          </cell>
          <cell r="M452">
            <v>2</v>
          </cell>
          <cell r="AM452">
            <v>4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4</v>
          </cell>
          <cell r="AZ452">
            <v>0</v>
          </cell>
          <cell r="BA452" t="str">
            <v>AOS</v>
          </cell>
        </row>
        <row r="453">
          <cell r="D453" t="str">
            <v>Akadémia ozbrojených síl generála Milana Rastislava Štefánika</v>
          </cell>
          <cell r="E453" t="str">
            <v/>
          </cell>
          <cell r="L453">
            <v>2</v>
          </cell>
          <cell r="M453">
            <v>2</v>
          </cell>
          <cell r="AM453">
            <v>1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1</v>
          </cell>
          <cell r="AZ453">
            <v>0</v>
          </cell>
          <cell r="BA453" t="str">
            <v>AOS</v>
          </cell>
        </row>
        <row r="454">
          <cell r="D454" t="str">
            <v>Katolícka univerzita v Ružomberku</v>
          </cell>
          <cell r="E454" t="str">
            <v>Filozofická fakulta</v>
          </cell>
          <cell r="L454">
            <v>1</v>
          </cell>
          <cell r="M454">
            <v>3</v>
          </cell>
          <cell r="AM454">
            <v>4</v>
          </cell>
          <cell r="AN454">
            <v>0</v>
          </cell>
          <cell r="AO454">
            <v>0</v>
          </cell>
          <cell r="AP454">
            <v>0</v>
          </cell>
          <cell r="AQ454">
            <v>4</v>
          </cell>
          <cell r="AV454">
            <v>16</v>
          </cell>
          <cell r="AW454">
            <v>17.600000000000001</v>
          </cell>
          <cell r="AX454">
            <v>16.400000000000002</v>
          </cell>
          <cell r="AY454">
            <v>7</v>
          </cell>
          <cell r="AZ454">
            <v>4</v>
          </cell>
          <cell r="BA454" t="str">
            <v>KU</v>
          </cell>
        </row>
        <row r="455">
          <cell r="D455" t="str">
            <v>Katolícka univerzita v Ružomberku</v>
          </cell>
          <cell r="E455" t="str">
            <v>Filozofická fakulta</v>
          </cell>
          <cell r="L455">
            <v>1</v>
          </cell>
          <cell r="M455">
            <v>1</v>
          </cell>
          <cell r="AM455">
            <v>3.5</v>
          </cell>
          <cell r="AN455">
            <v>5.5</v>
          </cell>
          <cell r="AO455">
            <v>0</v>
          </cell>
          <cell r="AP455">
            <v>0</v>
          </cell>
          <cell r="AQ455">
            <v>3.5</v>
          </cell>
          <cell r="AV455">
            <v>2.4499999999999997</v>
          </cell>
          <cell r="AW455">
            <v>2.6705000000000001</v>
          </cell>
          <cell r="AX455">
            <v>2.6213415422885573</v>
          </cell>
          <cell r="AY455">
            <v>5.5</v>
          </cell>
          <cell r="AZ455">
            <v>0</v>
          </cell>
          <cell r="BA455" t="str">
            <v>KU</v>
          </cell>
        </row>
        <row r="456">
          <cell r="D456" t="str">
            <v>Univerzita Komenského v Bratislave</v>
          </cell>
          <cell r="E456" t="str">
            <v>Jesseniova lekárska fakulta v Martine</v>
          </cell>
          <cell r="L456">
            <v>1</v>
          </cell>
          <cell r="M456">
            <v>3</v>
          </cell>
          <cell r="AM456">
            <v>17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V456">
            <v>51</v>
          </cell>
          <cell r="AW456">
            <v>173.91</v>
          </cell>
          <cell r="AX456">
            <v>172.51072413793102</v>
          </cell>
          <cell r="AY456">
            <v>18</v>
          </cell>
          <cell r="AZ456">
            <v>17</v>
          </cell>
          <cell r="BA456" t="str">
            <v>UK</v>
          </cell>
        </row>
        <row r="457">
          <cell r="D457" t="str">
            <v>Univerzita Komenského v Bratislave</v>
          </cell>
          <cell r="E457" t="str">
            <v>Jesseniova lekárska fakulta v Martine</v>
          </cell>
          <cell r="L457">
            <v>1</v>
          </cell>
          <cell r="M457">
            <v>3</v>
          </cell>
          <cell r="AM457">
            <v>12</v>
          </cell>
          <cell r="AN457">
            <v>0</v>
          </cell>
          <cell r="AO457">
            <v>0</v>
          </cell>
          <cell r="AP457">
            <v>0</v>
          </cell>
          <cell r="AQ457">
            <v>12</v>
          </cell>
          <cell r="AV457">
            <v>36</v>
          </cell>
          <cell r="AW457">
            <v>122.76</v>
          </cell>
          <cell r="AX457">
            <v>121.77227586206898</v>
          </cell>
          <cell r="AY457">
            <v>13</v>
          </cell>
          <cell r="AZ457">
            <v>12</v>
          </cell>
          <cell r="BA457" t="str">
            <v>UK</v>
          </cell>
        </row>
        <row r="458">
          <cell r="D458" t="str">
            <v>Univerzita Komenského v Bratislave</v>
          </cell>
          <cell r="E458" t="str">
            <v>Jesseniova lekárska fakulta v Martine</v>
          </cell>
          <cell r="L458">
            <v>1</v>
          </cell>
          <cell r="M458">
            <v>3</v>
          </cell>
          <cell r="AM458">
            <v>15</v>
          </cell>
          <cell r="AN458">
            <v>0</v>
          </cell>
          <cell r="AO458">
            <v>0</v>
          </cell>
          <cell r="AP458">
            <v>0</v>
          </cell>
          <cell r="AQ458">
            <v>15</v>
          </cell>
          <cell r="AV458">
            <v>45</v>
          </cell>
          <cell r="AW458">
            <v>153.45000000000002</v>
          </cell>
          <cell r="AX458">
            <v>152.21534482758622</v>
          </cell>
          <cell r="AY458">
            <v>16</v>
          </cell>
          <cell r="AZ458">
            <v>15</v>
          </cell>
          <cell r="BA458" t="str">
            <v>UK</v>
          </cell>
        </row>
        <row r="459">
          <cell r="D459" t="str">
            <v>Univerzita Komenského v Bratislave</v>
          </cell>
          <cell r="E459" t="str">
            <v>Jesseniova lekárska fakulta v Martine</v>
          </cell>
          <cell r="L459">
            <v>2</v>
          </cell>
          <cell r="M459">
            <v>3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5</v>
          </cell>
          <cell r="AZ459">
            <v>0</v>
          </cell>
          <cell r="BA459" t="str">
            <v>UK</v>
          </cell>
        </row>
        <row r="460">
          <cell r="D460" t="str">
            <v>Univerzita Komenského v Bratislave</v>
          </cell>
          <cell r="E460" t="str">
            <v>Jesseniova lekárska fakulta v Martine</v>
          </cell>
          <cell r="L460">
            <v>2</v>
          </cell>
          <cell r="M460">
            <v>3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1</v>
          </cell>
          <cell r="AZ460">
            <v>0</v>
          </cell>
          <cell r="BA460" t="str">
            <v>UK</v>
          </cell>
        </row>
        <row r="461">
          <cell r="D461" t="str">
            <v>Ekonomická univerzita v Bratislave</v>
          </cell>
          <cell r="E461" t="str">
            <v>Národohospodárska fakulta</v>
          </cell>
          <cell r="L461">
            <v>2</v>
          </cell>
          <cell r="M461">
            <v>3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1</v>
          </cell>
          <cell r="AZ461">
            <v>0</v>
          </cell>
          <cell r="BA461" t="str">
            <v>EU</v>
          </cell>
        </row>
        <row r="462">
          <cell r="D462" t="str">
            <v>Ekonomická univerzita v Bratislave</v>
          </cell>
          <cell r="E462" t="str">
            <v>Fakulta medzinárodných vzťahov</v>
          </cell>
          <cell r="L462">
            <v>1</v>
          </cell>
          <cell r="M462">
            <v>3</v>
          </cell>
          <cell r="AM462">
            <v>9</v>
          </cell>
          <cell r="AN462">
            <v>0</v>
          </cell>
          <cell r="AO462">
            <v>0</v>
          </cell>
          <cell r="AP462">
            <v>0</v>
          </cell>
          <cell r="AQ462">
            <v>9</v>
          </cell>
          <cell r="AV462">
            <v>36</v>
          </cell>
          <cell r="AW462">
            <v>39.6</v>
          </cell>
          <cell r="AX462">
            <v>39.256466876971615</v>
          </cell>
          <cell r="AY462">
            <v>10</v>
          </cell>
          <cell r="AZ462">
            <v>9</v>
          </cell>
          <cell r="BA462" t="str">
            <v>EU</v>
          </cell>
        </row>
        <row r="463">
          <cell r="D463" t="str">
            <v>Ekonomická univerzita v Bratislave</v>
          </cell>
          <cell r="E463" t="str">
            <v>Národohospodárska fakulta</v>
          </cell>
          <cell r="L463">
            <v>1</v>
          </cell>
          <cell r="M463">
            <v>3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A463" t="str">
            <v>EU</v>
          </cell>
        </row>
        <row r="464">
          <cell r="D464" t="str">
            <v>Ekonomická univerzita v Bratislave</v>
          </cell>
          <cell r="E464" t="str">
            <v>Národohospodárska fakulta</v>
          </cell>
          <cell r="L464">
            <v>1</v>
          </cell>
          <cell r="M464">
            <v>1</v>
          </cell>
          <cell r="AM464">
            <v>17</v>
          </cell>
          <cell r="AN464">
            <v>19</v>
          </cell>
          <cell r="AO464">
            <v>0</v>
          </cell>
          <cell r="AP464">
            <v>0</v>
          </cell>
          <cell r="AQ464">
            <v>17</v>
          </cell>
          <cell r="AV464">
            <v>13.399999999999999</v>
          </cell>
          <cell r="AW464">
            <v>13.935999999999998</v>
          </cell>
          <cell r="AX464">
            <v>13.815104100946371</v>
          </cell>
          <cell r="AY464">
            <v>19</v>
          </cell>
          <cell r="AZ464">
            <v>0</v>
          </cell>
          <cell r="BA464" t="str">
            <v>EU</v>
          </cell>
        </row>
        <row r="465">
          <cell r="D465" t="str">
            <v>Ekonomická univerzita v Bratislave</v>
          </cell>
          <cell r="E465" t="str">
            <v>Podnikovohospodárska fakulta v Košiciach</v>
          </cell>
          <cell r="L465">
            <v>1</v>
          </cell>
          <cell r="M465">
            <v>1</v>
          </cell>
          <cell r="AM465">
            <v>267</v>
          </cell>
          <cell r="AN465">
            <v>285</v>
          </cell>
          <cell r="AO465">
            <v>0</v>
          </cell>
          <cell r="AP465">
            <v>0</v>
          </cell>
          <cell r="AQ465">
            <v>267</v>
          </cell>
          <cell r="AV465">
            <v>225.89999999999998</v>
          </cell>
          <cell r="AW465">
            <v>234.93599999999998</v>
          </cell>
          <cell r="AX465">
            <v>232.89791167192428</v>
          </cell>
          <cell r="AY465">
            <v>285</v>
          </cell>
          <cell r="AZ465">
            <v>0</v>
          </cell>
          <cell r="BA465" t="str">
            <v>EU</v>
          </cell>
        </row>
        <row r="466">
          <cell r="D466" t="str">
            <v>Ekonomická univerzita v Bratislave</v>
          </cell>
          <cell r="E466" t="str">
            <v>Fakulta hospodárskej informatiky</v>
          </cell>
          <cell r="L466">
            <v>1</v>
          </cell>
          <cell r="M466">
            <v>1</v>
          </cell>
          <cell r="AM466">
            <v>340</v>
          </cell>
          <cell r="AN466">
            <v>356</v>
          </cell>
          <cell r="AO466">
            <v>0</v>
          </cell>
          <cell r="AP466">
            <v>0</v>
          </cell>
          <cell r="AQ466">
            <v>340</v>
          </cell>
          <cell r="AV466">
            <v>296.2</v>
          </cell>
          <cell r="AW466">
            <v>308.048</v>
          </cell>
          <cell r="AX466">
            <v>305.37565930599374</v>
          </cell>
          <cell r="AY466">
            <v>356</v>
          </cell>
          <cell r="AZ466">
            <v>0</v>
          </cell>
          <cell r="BA466" t="str">
            <v>EU</v>
          </cell>
        </row>
        <row r="467">
          <cell r="D467" t="str">
            <v>Ekonomická univerzita v Bratislave</v>
          </cell>
          <cell r="E467" t="str">
            <v>Národohospodárska fakulta</v>
          </cell>
          <cell r="L467">
            <v>1</v>
          </cell>
          <cell r="M467">
            <v>3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1</v>
          </cell>
          <cell r="AZ467">
            <v>0</v>
          </cell>
          <cell r="BA467" t="str">
            <v>EU</v>
          </cell>
        </row>
        <row r="468">
          <cell r="D468" t="str">
            <v>Univerzita Komenského v Bratislave</v>
          </cell>
          <cell r="E468" t="str">
            <v>Fakulta matematiky, fyziky a informatiky</v>
          </cell>
          <cell r="L468">
            <v>1</v>
          </cell>
          <cell r="M468">
            <v>3</v>
          </cell>
          <cell r="AM468">
            <v>5</v>
          </cell>
          <cell r="AN468">
            <v>0</v>
          </cell>
          <cell r="AO468">
            <v>0</v>
          </cell>
          <cell r="AP468">
            <v>5</v>
          </cell>
          <cell r="AQ468">
            <v>5</v>
          </cell>
          <cell r="AV468">
            <v>15</v>
          </cell>
          <cell r="AW468">
            <v>31.95</v>
          </cell>
          <cell r="AX468">
            <v>31.315231788079469</v>
          </cell>
          <cell r="AY468">
            <v>5</v>
          </cell>
          <cell r="AZ468">
            <v>5</v>
          </cell>
          <cell r="BA468" t="str">
            <v>UK</v>
          </cell>
        </row>
        <row r="469">
          <cell r="D469" t="str">
            <v>Univerzita Komenského v Bratislave</v>
          </cell>
          <cell r="E469" t="str">
            <v>Fakulta matematiky, fyziky a informatiky</v>
          </cell>
          <cell r="L469">
            <v>1</v>
          </cell>
          <cell r="M469">
            <v>3</v>
          </cell>
          <cell r="AM469">
            <v>15</v>
          </cell>
          <cell r="AN469">
            <v>0</v>
          </cell>
          <cell r="AO469">
            <v>0</v>
          </cell>
          <cell r="AP469">
            <v>15</v>
          </cell>
          <cell r="AQ469">
            <v>15</v>
          </cell>
          <cell r="AV469">
            <v>45</v>
          </cell>
          <cell r="AW469">
            <v>95.85</v>
          </cell>
          <cell r="AX469">
            <v>93.945695364238404</v>
          </cell>
          <cell r="AY469">
            <v>16</v>
          </cell>
          <cell r="AZ469">
            <v>15</v>
          </cell>
          <cell r="BA469" t="str">
            <v>UK</v>
          </cell>
        </row>
        <row r="470">
          <cell r="D470" t="str">
            <v>Univerzita Komenského v Bratislave</v>
          </cell>
          <cell r="E470" t="str">
            <v>Fakulta matematiky, fyziky a informatiky</v>
          </cell>
          <cell r="L470">
            <v>2</v>
          </cell>
          <cell r="M470">
            <v>3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4</v>
          </cell>
          <cell r="AZ470">
            <v>0</v>
          </cell>
          <cell r="BA470" t="str">
            <v>UK</v>
          </cell>
        </row>
        <row r="471">
          <cell r="D471" t="str">
            <v>Univerzita Komenského v Bratislave</v>
          </cell>
          <cell r="E471" t="str">
            <v>Fakulta matematiky, fyziky a informatiky</v>
          </cell>
          <cell r="L471">
            <v>2</v>
          </cell>
          <cell r="M471">
            <v>3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3</v>
          </cell>
          <cell r="AZ471">
            <v>0</v>
          </cell>
          <cell r="BA471" t="str">
            <v>UK</v>
          </cell>
        </row>
        <row r="472">
          <cell r="D472" t="str">
            <v>Univerzita Komenského v Bratislave</v>
          </cell>
          <cell r="E472" t="str">
            <v>Fakulta matematiky, fyziky a informatiky</v>
          </cell>
          <cell r="L472">
            <v>2</v>
          </cell>
          <cell r="M472">
            <v>3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4</v>
          </cell>
          <cell r="AZ472">
            <v>0</v>
          </cell>
          <cell r="BA472" t="str">
            <v>UK</v>
          </cell>
        </row>
        <row r="473">
          <cell r="D473" t="str">
            <v>Univerzita Komenského v Bratislave</v>
          </cell>
          <cell r="E473" t="str">
            <v>Fakulta matematiky, fyziky a informatiky</v>
          </cell>
          <cell r="L473">
            <v>1</v>
          </cell>
          <cell r="M473">
            <v>3</v>
          </cell>
          <cell r="AM473">
            <v>2</v>
          </cell>
          <cell r="AN473">
            <v>0</v>
          </cell>
          <cell r="AO473">
            <v>0</v>
          </cell>
          <cell r="AP473">
            <v>2</v>
          </cell>
          <cell r="AQ473">
            <v>2</v>
          </cell>
          <cell r="AV473">
            <v>6</v>
          </cell>
          <cell r="AW473">
            <v>12.78</v>
          </cell>
          <cell r="AX473">
            <v>12.526092715231787</v>
          </cell>
          <cell r="AY473">
            <v>3</v>
          </cell>
          <cell r="AZ473">
            <v>2</v>
          </cell>
          <cell r="BA473" t="str">
            <v>UK</v>
          </cell>
        </row>
        <row r="474">
          <cell r="D474" t="str">
            <v>Univerzita Komenského v Bratislave</v>
          </cell>
          <cell r="E474" t="str">
            <v>Fakulta matematiky, fyziky a informatiky</v>
          </cell>
          <cell r="L474">
            <v>1</v>
          </cell>
          <cell r="M474">
            <v>2</v>
          </cell>
          <cell r="AM474">
            <v>19</v>
          </cell>
          <cell r="AN474">
            <v>30</v>
          </cell>
          <cell r="AO474">
            <v>30</v>
          </cell>
          <cell r="AP474">
            <v>19</v>
          </cell>
          <cell r="AQ474">
            <v>19</v>
          </cell>
          <cell r="AV474">
            <v>28.5</v>
          </cell>
          <cell r="AW474">
            <v>42.18</v>
          </cell>
          <cell r="AX474">
            <v>42.099809885931556</v>
          </cell>
          <cell r="AY474">
            <v>30</v>
          </cell>
          <cell r="AZ474">
            <v>0</v>
          </cell>
          <cell r="BA474" t="str">
            <v>UK</v>
          </cell>
        </row>
        <row r="475">
          <cell r="D475" t="str">
            <v>Univerzita Komenského v Bratislave</v>
          </cell>
          <cell r="E475" t="str">
            <v>Fakulta matematiky, fyziky a informatiky</v>
          </cell>
          <cell r="L475">
            <v>1</v>
          </cell>
          <cell r="M475">
            <v>2</v>
          </cell>
          <cell r="AM475">
            <v>0</v>
          </cell>
          <cell r="AN475">
            <v>1</v>
          </cell>
          <cell r="AO475">
            <v>1</v>
          </cell>
          <cell r="AP475">
            <v>0</v>
          </cell>
          <cell r="AQ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1</v>
          </cell>
          <cell r="AZ475">
            <v>0</v>
          </cell>
          <cell r="BA475" t="str">
            <v>UK</v>
          </cell>
        </row>
        <row r="476">
          <cell r="D476" t="str">
            <v>Univerzita Komenského v Bratislave</v>
          </cell>
          <cell r="E476" t="str">
            <v>Fakulta matematiky, fyziky a informatiky</v>
          </cell>
          <cell r="L476">
            <v>1</v>
          </cell>
          <cell r="M476">
            <v>1</v>
          </cell>
          <cell r="AM476">
            <v>72</v>
          </cell>
          <cell r="AN476">
            <v>89</v>
          </cell>
          <cell r="AO476">
            <v>89</v>
          </cell>
          <cell r="AP476">
            <v>72</v>
          </cell>
          <cell r="AQ476">
            <v>72</v>
          </cell>
          <cell r="AV476">
            <v>62.4</v>
          </cell>
          <cell r="AW476">
            <v>92.352000000000004</v>
          </cell>
          <cell r="AX476">
            <v>90.517192052980135</v>
          </cell>
          <cell r="AY476">
            <v>89</v>
          </cell>
          <cell r="AZ476">
            <v>0</v>
          </cell>
          <cell r="BA476" t="str">
            <v>UK</v>
          </cell>
        </row>
        <row r="477">
          <cell r="D477" t="str">
            <v>Univerzita Komenského v Bratislave</v>
          </cell>
          <cell r="E477" t="str">
            <v>Fakulta matematiky, fyziky a informatiky</v>
          </cell>
          <cell r="L477">
            <v>1</v>
          </cell>
          <cell r="M477">
            <v>1</v>
          </cell>
          <cell r="AM477">
            <v>161</v>
          </cell>
          <cell r="AN477">
            <v>191</v>
          </cell>
          <cell r="AO477">
            <v>191</v>
          </cell>
          <cell r="AP477">
            <v>161</v>
          </cell>
          <cell r="AQ477">
            <v>161</v>
          </cell>
          <cell r="AV477">
            <v>137.9</v>
          </cell>
          <cell r="AW477">
            <v>204.09200000000001</v>
          </cell>
          <cell r="AX477">
            <v>203.70399239543727</v>
          </cell>
          <cell r="AY477">
            <v>191</v>
          </cell>
          <cell r="AZ477">
            <v>0</v>
          </cell>
          <cell r="BA477" t="str">
            <v>UK</v>
          </cell>
        </row>
        <row r="478">
          <cell r="D478" t="str">
            <v>Univerzita Komenského v Bratislave</v>
          </cell>
          <cell r="E478" t="str">
            <v>Fakulta matematiky, fyziky a informatiky</v>
          </cell>
          <cell r="L478">
            <v>1</v>
          </cell>
          <cell r="M478">
            <v>1</v>
          </cell>
          <cell r="AM478">
            <v>84</v>
          </cell>
          <cell r="AN478">
            <v>96</v>
          </cell>
          <cell r="AO478">
            <v>96</v>
          </cell>
          <cell r="AP478">
            <v>84</v>
          </cell>
          <cell r="AQ478">
            <v>84</v>
          </cell>
          <cell r="AV478">
            <v>75.900000000000006</v>
          </cell>
          <cell r="AW478">
            <v>100.18800000000002</v>
          </cell>
          <cell r="AX478">
            <v>99.674215384615408</v>
          </cell>
          <cell r="AY478">
            <v>96</v>
          </cell>
          <cell r="AZ478">
            <v>0</v>
          </cell>
          <cell r="BA478" t="str">
            <v>UK</v>
          </cell>
        </row>
        <row r="479">
          <cell r="D479" t="str">
            <v>Univerzita Komenského v Bratislave</v>
          </cell>
          <cell r="E479" t="str">
            <v>Fakulta matematiky, fyziky a informatiky</v>
          </cell>
          <cell r="L479">
            <v>2</v>
          </cell>
          <cell r="M479">
            <v>3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1</v>
          </cell>
          <cell r="AZ479">
            <v>0</v>
          </cell>
          <cell r="BA479" t="str">
            <v>UK</v>
          </cell>
        </row>
        <row r="480">
          <cell r="D480" t="str">
            <v>Univerzita Komenského v Bratislave</v>
          </cell>
          <cell r="E480" t="str">
            <v>Farmaceutická fakulta</v>
          </cell>
          <cell r="L480">
            <v>1</v>
          </cell>
          <cell r="M480">
            <v>5</v>
          </cell>
          <cell r="AM480">
            <v>29</v>
          </cell>
          <cell r="AN480">
            <v>30</v>
          </cell>
          <cell r="AO480">
            <v>0</v>
          </cell>
          <cell r="AP480">
            <v>0</v>
          </cell>
          <cell r="AQ480">
            <v>29</v>
          </cell>
          <cell r="AV480">
            <v>25.7</v>
          </cell>
          <cell r="AW480">
            <v>38.036000000000001</v>
          </cell>
          <cell r="AX480">
            <v>36.88339393939394</v>
          </cell>
          <cell r="AY480">
            <v>30</v>
          </cell>
          <cell r="AZ480">
            <v>0</v>
          </cell>
          <cell r="BA480" t="str">
            <v>UK</v>
          </cell>
        </row>
        <row r="481">
          <cell r="D481" t="str">
            <v>Technická univerzita vo Zvolene</v>
          </cell>
          <cell r="E481" t="str">
            <v>Lesnícka fakulta</v>
          </cell>
          <cell r="L481">
            <v>1</v>
          </cell>
          <cell r="M481">
            <v>3</v>
          </cell>
          <cell r="AM481">
            <v>5</v>
          </cell>
          <cell r="AN481">
            <v>0</v>
          </cell>
          <cell r="AO481">
            <v>0</v>
          </cell>
          <cell r="AP481">
            <v>0</v>
          </cell>
          <cell r="AQ481">
            <v>5</v>
          </cell>
          <cell r="AV481">
            <v>20</v>
          </cell>
          <cell r="AW481">
            <v>42.599999999999994</v>
          </cell>
          <cell r="AX481">
            <v>41.978514588859412</v>
          </cell>
          <cell r="AY481">
            <v>6</v>
          </cell>
          <cell r="AZ481">
            <v>5</v>
          </cell>
          <cell r="BA481" t="str">
            <v>TUZVO</v>
          </cell>
        </row>
        <row r="482">
          <cell r="D482" t="str">
            <v>Technická univerzita vo Zvolene</v>
          </cell>
          <cell r="E482" t="str">
            <v>Drevárska fakulta</v>
          </cell>
          <cell r="L482">
            <v>2</v>
          </cell>
          <cell r="M482">
            <v>1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18</v>
          </cell>
          <cell r="AZ482">
            <v>0</v>
          </cell>
          <cell r="BA482" t="str">
            <v>TUZVO</v>
          </cell>
        </row>
        <row r="483">
          <cell r="D483" t="str">
            <v>Technická univerzita vo Zvolene</v>
          </cell>
          <cell r="E483" t="str">
            <v>Lesnícka fakulta</v>
          </cell>
          <cell r="L483">
            <v>1</v>
          </cell>
          <cell r="M483">
            <v>1</v>
          </cell>
          <cell r="AM483">
            <v>212</v>
          </cell>
          <cell r="AN483">
            <v>245</v>
          </cell>
          <cell r="AO483">
            <v>0</v>
          </cell>
          <cell r="AP483">
            <v>0</v>
          </cell>
          <cell r="AQ483">
            <v>212</v>
          </cell>
          <cell r="AV483">
            <v>182</v>
          </cell>
          <cell r="AW483">
            <v>289.38</v>
          </cell>
          <cell r="AX483">
            <v>285.15827586206899</v>
          </cell>
          <cell r="AY483">
            <v>245</v>
          </cell>
          <cell r="AZ483">
            <v>0</v>
          </cell>
          <cell r="BA483" t="str">
            <v>TUZVO</v>
          </cell>
        </row>
        <row r="484">
          <cell r="D484" t="str">
            <v>Technická univerzita vo Zvolene</v>
          </cell>
          <cell r="E484" t="str">
            <v>Fakulta techniky</v>
          </cell>
          <cell r="L484">
            <v>2</v>
          </cell>
          <cell r="M484">
            <v>1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5</v>
          </cell>
          <cell r="AZ484">
            <v>0</v>
          </cell>
          <cell r="BA484" t="str">
            <v>TUZVO</v>
          </cell>
        </row>
        <row r="485">
          <cell r="D485" t="str">
            <v>Technická univerzita vo Zvolene</v>
          </cell>
          <cell r="E485" t="str">
            <v>Fakulta techniky</v>
          </cell>
          <cell r="L485">
            <v>2</v>
          </cell>
          <cell r="M485">
            <v>3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2</v>
          </cell>
          <cell r="AZ485">
            <v>0</v>
          </cell>
          <cell r="BA485" t="str">
            <v>TUZVO</v>
          </cell>
        </row>
        <row r="486">
          <cell r="D486" t="str">
            <v>Univerzita Konštantína Filozofa v Nitre</v>
          </cell>
          <cell r="E486" t="str">
            <v>Fakulta sociálnych vied a zdravotníctva</v>
          </cell>
          <cell r="L486">
            <v>1</v>
          </cell>
          <cell r="M486">
            <v>1</v>
          </cell>
          <cell r="AM486">
            <v>93</v>
          </cell>
          <cell r="AN486">
            <v>104</v>
          </cell>
          <cell r="AO486">
            <v>0</v>
          </cell>
          <cell r="AP486">
            <v>0</v>
          </cell>
          <cell r="AQ486">
            <v>93</v>
          </cell>
          <cell r="AV486">
            <v>83.7</v>
          </cell>
          <cell r="AW486">
            <v>179.95500000000001</v>
          </cell>
          <cell r="AX486">
            <v>179.95500000000001</v>
          </cell>
          <cell r="AY486">
            <v>104</v>
          </cell>
          <cell r="AZ486">
            <v>0</v>
          </cell>
          <cell r="BA486" t="str">
            <v>UKF</v>
          </cell>
        </row>
        <row r="487">
          <cell r="D487" t="str">
            <v>Katolícka univerzita v Ružomberku</v>
          </cell>
          <cell r="E487" t="str">
            <v>Fakulta zdravotníctva</v>
          </cell>
          <cell r="L487">
            <v>1</v>
          </cell>
          <cell r="M487">
            <v>5</v>
          </cell>
          <cell r="AM487">
            <v>91</v>
          </cell>
          <cell r="AN487">
            <v>105</v>
          </cell>
          <cell r="AO487">
            <v>0</v>
          </cell>
          <cell r="AP487">
            <v>0</v>
          </cell>
          <cell r="AQ487">
            <v>91</v>
          </cell>
          <cell r="AV487">
            <v>80.8</v>
          </cell>
          <cell r="AW487">
            <v>173.72</v>
          </cell>
          <cell r="AX487">
            <v>172.49661971830986</v>
          </cell>
          <cell r="AY487">
            <v>105</v>
          </cell>
          <cell r="AZ487">
            <v>0</v>
          </cell>
          <cell r="BA487" t="str">
            <v>KU</v>
          </cell>
        </row>
        <row r="488">
          <cell r="D488" t="str">
            <v>Technická univerzita v Košiciach</v>
          </cell>
          <cell r="E488" t="str">
            <v>Strojnícka fakulta</v>
          </cell>
          <cell r="L488">
            <v>2</v>
          </cell>
          <cell r="M488">
            <v>3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5</v>
          </cell>
          <cell r="AZ488">
            <v>0</v>
          </cell>
          <cell r="BA488" t="str">
            <v>TUKE</v>
          </cell>
        </row>
        <row r="489">
          <cell r="D489" t="str">
            <v>Technická univerzita v Košiciach</v>
          </cell>
          <cell r="E489" t="str">
            <v>Strojnícka fakulta</v>
          </cell>
          <cell r="L489">
            <v>2</v>
          </cell>
          <cell r="M489">
            <v>3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3</v>
          </cell>
          <cell r="AZ489">
            <v>0</v>
          </cell>
          <cell r="BA489" t="str">
            <v>TUKE</v>
          </cell>
        </row>
        <row r="490">
          <cell r="D490" t="str">
            <v>Technická univerzita v Košiciach</v>
          </cell>
          <cell r="E490" t="str">
            <v>Fakulta elektrotechniky a informatiky</v>
          </cell>
          <cell r="L490">
            <v>1</v>
          </cell>
          <cell r="M490">
            <v>3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1</v>
          </cell>
          <cell r="AZ490">
            <v>0</v>
          </cell>
          <cell r="BA490" t="str">
            <v>TUKE</v>
          </cell>
        </row>
        <row r="491">
          <cell r="D491" t="str">
            <v>Technická univerzita v Košiciach</v>
          </cell>
          <cell r="E491" t="str">
            <v>Stavebná fakulta</v>
          </cell>
          <cell r="L491">
            <v>1</v>
          </cell>
          <cell r="M491">
            <v>3</v>
          </cell>
          <cell r="AM491">
            <v>6</v>
          </cell>
          <cell r="AN491">
            <v>0</v>
          </cell>
          <cell r="AO491">
            <v>0</v>
          </cell>
          <cell r="AP491">
            <v>6</v>
          </cell>
          <cell r="AQ491">
            <v>6</v>
          </cell>
          <cell r="AV491">
            <v>18</v>
          </cell>
          <cell r="AW491">
            <v>38.339999999999996</v>
          </cell>
          <cell r="AX491">
            <v>37.655357142857142</v>
          </cell>
          <cell r="AY491">
            <v>7</v>
          </cell>
          <cell r="AZ491">
            <v>6</v>
          </cell>
          <cell r="BA491" t="str">
            <v>TUKE</v>
          </cell>
        </row>
        <row r="492">
          <cell r="D492" t="str">
            <v>Technická univerzita v Košiciach</v>
          </cell>
          <cell r="E492" t="str">
            <v>Stavebná fakulta</v>
          </cell>
          <cell r="L492">
            <v>2</v>
          </cell>
          <cell r="M492">
            <v>3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6</v>
          </cell>
          <cell r="AZ492">
            <v>0</v>
          </cell>
          <cell r="BA492" t="str">
            <v>TUKE</v>
          </cell>
        </row>
        <row r="493">
          <cell r="D493" t="str">
            <v>Technická univerzita v Košiciach</v>
          </cell>
          <cell r="E493" t="str">
            <v>Fakulta umení</v>
          </cell>
          <cell r="L493">
            <v>1</v>
          </cell>
          <cell r="M493">
            <v>1</v>
          </cell>
          <cell r="AM493">
            <v>71</v>
          </cell>
          <cell r="AN493">
            <v>73</v>
          </cell>
          <cell r="AO493">
            <v>0</v>
          </cell>
          <cell r="AP493">
            <v>0</v>
          </cell>
          <cell r="AQ493">
            <v>71</v>
          </cell>
          <cell r="AV493">
            <v>64.400000000000006</v>
          </cell>
          <cell r="AW493">
            <v>208.01200000000003</v>
          </cell>
          <cell r="AX493">
            <v>201.67017073170734</v>
          </cell>
          <cell r="AY493">
            <v>73</v>
          </cell>
          <cell r="AZ493">
            <v>0</v>
          </cell>
          <cell r="BA493" t="str">
            <v>TUKE</v>
          </cell>
        </row>
        <row r="494">
          <cell r="D494" t="str">
            <v>Technická univerzita v Košiciach</v>
          </cell>
          <cell r="E494" t="str">
            <v>Ekonomická fakulta</v>
          </cell>
          <cell r="L494">
            <v>1</v>
          </cell>
          <cell r="M494">
            <v>1</v>
          </cell>
          <cell r="AM494">
            <v>517</v>
          </cell>
          <cell r="AN494">
            <v>536</v>
          </cell>
          <cell r="AO494">
            <v>0</v>
          </cell>
          <cell r="AP494">
            <v>0</v>
          </cell>
          <cell r="AQ494">
            <v>517</v>
          </cell>
          <cell r="AV494">
            <v>449.5</v>
          </cell>
          <cell r="AW494">
            <v>467.48</v>
          </cell>
          <cell r="AX494">
            <v>461.19907869481773</v>
          </cell>
          <cell r="AY494">
            <v>536</v>
          </cell>
          <cell r="AZ494">
            <v>0</v>
          </cell>
          <cell r="BA494" t="str">
            <v>TUKE</v>
          </cell>
        </row>
        <row r="495">
          <cell r="D495" t="str">
            <v>Technická univerzita v Košiciach</v>
          </cell>
          <cell r="E495" t="str">
            <v>Fakulta výrobných technológií so sídlom v Prešove</v>
          </cell>
          <cell r="L495">
            <v>2</v>
          </cell>
          <cell r="M495">
            <v>3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A495" t="str">
            <v>TUKE</v>
          </cell>
        </row>
        <row r="496">
          <cell r="D496" t="str">
            <v>Technická univerzita v Košiciach</v>
          </cell>
          <cell r="E496" t="str">
            <v>Fakulta baníctva, ekológie, riadenia a geotechnológií</v>
          </cell>
          <cell r="L496">
            <v>2</v>
          </cell>
          <cell r="M496">
            <v>3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1</v>
          </cell>
          <cell r="AZ496">
            <v>0</v>
          </cell>
          <cell r="BA496" t="str">
            <v>TUKE</v>
          </cell>
        </row>
        <row r="497">
          <cell r="D497" t="str">
            <v>Technická univerzita v Košiciach</v>
          </cell>
          <cell r="E497" t="str">
            <v>Fakulta baníctva, ekológie, riadenia a geotechnológií</v>
          </cell>
          <cell r="L497">
            <v>2</v>
          </cell>
          <cell r="M497">
            <v>3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1</v>
          </cell>
          <cell r="AZ497">
            <v>0</v>
          </cell>
          <cell r="BA497" t="str">
            <v>TUKE</v>
          </cell>
        </row>
        <row r="498">
          <cell r="D498" t="str">
            <v>Katolícka univerzita v Ružomberku</v>
          </cell>
          <cell r="E498" t="str">
            <v>Pedagogická fakulta</v>
          </cell>
          <cell r="L498">
            <v>2</v>
          </cell>
          <cell r="M498">
            <v>1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2</v>
          </cell>
          <cell r="AZ498">
            <v>0</v>
          </cell>
          <cell r="BA498" t="str">
            <v>KU</v>
          </cell>
        </row>
        <row r="499">
          <cell r="D499" t="str">
            <v>Katolícka univerzita v Ružomberku</v>
          </cell>
          <cell r="E499" t="str">
            <v>Pedagogická fakulta</v>
          </cell>
          <cell r="L499">
            <v>2</v>
          </cell>
          <cell r="M499">
            <v>1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0.5</v>
          </cell>
          <cell r="AZ499">
            <v>0</v>
          </cell>
          <cell r="BA499" t="str">
            <v>KU</v>
          </cell>
        </row>
        <row r="500">
          <cell r="D500" t="str">
            <v>Katolícka univerzita v Ružomberku</v>
          </cell>
          <cell r="E500" t="str">
            <v>Pedagogická fakulta</v>
          </cell>
          <cell r="L500">
            <v>1</v>
          </cell>
          <cell r="M500">
            <v>1</v>
          </cell>
          <cell r="AM500">
            <v>5.5</v>
          </cell>
          <cell r="AN500">
            <v>6.5</v>
          </cell>
          <cell r="AO500">
            <v>6.5</v>
          </cell>
          <cell r="AP500">
            <v>5.5</v>
          </cell>
          <cell r="AQ500">
            <v>5.5</v>
          </cell>
          <cell r="AV500">
            <v>4.9000000000000004</v>
          </cell>
          <cell r="AW500">
            <v>5.8310000000000004</v>
          </cell>
          <cell r="AX500">
            <v>5.7236631840796024</v>
          </cell>
          <cell r="AY500">
            <v>6.5</v>
          </cell>
          <cell r="AZ500">
            <v>0</v>
          </cell>
          <cell r="BA500" t="str">
            <v>KU</v>
          </cell>
        </row>
        <row r="501">
          <cell r="D501" t="str">
            <v>Katolícka univerzita v Ružomberku</v>
          </cell>
          <cell r="E501" t="str">
            <v>Filozofická fakulta</v>
          </cell>
          <cell r="L501">
            <v>1</v>
          </cell>
          <cell r="M501">
            <v>1</v>
          </cell>
          <cell r="AM501">
            <v>3.5</v>
          </cell>
          <cell r="AN501">
            <v>5</v>
          </cell>
          <cell r="AO501">
            <v>0</v>
          </cell>
          <cell r="AP501">
            <v>0</v>
          </cell>
          <cell r="AQ501">
            <v>3.5</v>
          </cell>
          <cell r="AV501">
            <v>2.75</v>
          </cell>
          <cell r="AW501">
            <v>2.9975000000000001</v>
          </cell>
          <cell r="AX501">
            <v>2.9423221393034824</v>
          </cell>
          <cell r="AY501">
            <v>5</v>
          </cell>
          <cell r="AZ501">
            <v>0</v>
          </cell>
          <cell r="BA501" t="str">
            <v>KU</v>
          </cell>
        </row>
        <row r="502">
          <cell r="D502" t="str">
            <v>Katolícka univerzita v Ružomberku</v>
          </cell>
          <cell r="E502" t="str">
            <v>Pedagogická fakulta</v>
          </cell>
          <cell r="L502">
            <v>2</v>
          </cell>
          <cell r="M502">
            <v>1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4</v>
          </cell>
          <cell r="AZ502">
            <v>0</v>
          </cell>
          <cell r="BA502" t="str">
            <v>KU</v>
          </cell>
        </row>
        <row r="503">
          <cell r="D503" t="str">
            <v>Katolícka univerzita v Ružomberku</v>
          </cell>
          <cell r="E503" t="str">
            <v>Pedagogická fakulta</v>
          </cell>
          <cell r="L503">
            <v>1</v>
          </cell>
          <cell r="M503">
            <v>1</v>
          </cell>
          <cell r="AM503">
            <v>75</v>
          </cell>
          <cell r="AN503">
            <v>87</v>
          </cell>
          <cell r="AO503">
            <v>0</v>
          </cell>
          <cell r="AP503">
            <v>0</v>
          </cell>
          <cell r="AQ503">
            <v>75</v>
          </cell>
          <cell r="AV503">
            <v>67.5</v>
          </cell>
          <cell r="AW503">
            <v>80.325000000000003</v>
          </cell>
          <cell r="AX503">
            <v>78.846380597014928</v>
          </cell>
          <cell r="AY503">
            <v>87</v>
          </cell>
          <cell r="AZ503">
            <v>0</v>
          </cell>
          <cell r="BA503" t="str">
            <v>KU</v>
          </cell>
        </row>
        <row r="504">
          <cell r="D504" t="str">
            <v>Katolícka univerzita v Ružomberku</v>
          </cell>
          <cell r="E504" t="str">
            <v>Pedagogická fakulta</v>
          </cell>
          <cell r="L504">
            <v>2</v>
          </cell>
          <cell r="M504">
            <v>3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5</v>
          </cell>
          <cell r="AZ504">
            <v>0</v>
          </cell>
          <cell r="BA504" t="str">
            <v>KU</v>
          </cell>
        </row>
        <row r="505">
          <cell r="D505" t="str">
            <v>Univerzita Konštantína Filozofa v Nitre</v>
          </cell>
          <cell r="E505" t="str">
            <v>Filozofická fakulta</v>
          </cell>
          <cell r="L505">
            <v>2</v>
          </cell>
          <cell r="M505">
            <v>1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1</v>
          </cell>
          <cell r="AZ505">
            <v>0</v>
          </cell>
          <cell r="BA505" t="str">
            <v>UKF</v>
          </cell>
        </row>
        <row r="506">
          <cell r="D506" t="str">
            <v>Univerzita Konštantína Filozofa v Nitre</v>
          </cell>
          <cell r="E506" t="str">
            <v>Filozofická fakulta</v>
          </cell>
          <cell r="L506">
            <v>1</v>
          </cell>
          <cell r="M506">
            <v>1</v>
          </cell>
          <cell r="AM506">
            <v>5</v>
          </cell>
          <cell r="AN506">
            <v>6</v>
          </cell>
          <cell r="AO506">
            <v>0</v>
          </cell>
          <cell r="AP506">
            <v>0</v>
          </cell>
          <cell r="AQ506">
            <v>5</v>
          </cell>
          <cell r="AV506">
            <v>3.8</v>
          </cell>
          <cell r="AW506">
            <v>4.1420000000000003</v>
          </cell>
          <cell r="AX506">
            <v>4.1021017025089614</v>
          </cell>
          <cell r="AY506">
            <v>6</v>
          </cell>
          <cell r="AZ506">
            <v>0</v>
          </cell>
          <cell r="BA506" t="str">
            <v>UKF</v>
          </cell>
        </row>
        <row r="507">
          <cell r="D507" t="str">
            <v>Univerzita Konštantína Filozofa v Nitre</v>
          </cell>
          <cell r="E507" t="str">
            <v>Filozofická fakulta</v>
          </cell>
          <cell r="L507">
            <v>1</v>
          </cell>
          <cell r="M507">
            <v>1</v>
          </cell>
          <cell r="AM507">
            <v>29.5</v>
          </cell>
          <cell r="AN507">
            <v>33.5</v>
          </cell>
          <cell r="AO507">
            <v>0</v>
          </cell>
          <cell r="AP507">
            <v>0</v>
          </cell>
          <cell r="AQ507">
            <v>29.5</v>
          </cell>
          <cell r="AV507">
            <v>24.7</v>
          </cell>
          <cell r="AW507">
            <v>26.923000000000002</v>
          </cell>
          <cell r="AX507">
            <v>26.663661066308247</v>
          </cell>
          <cell r="AY507">
            <v>33.5</v>
          </cell>
          <cell r="AZ507">
            <v>0</v>
          </cell>
          <cell r="BA507" t="str">
            <v>UKF</v>
          </cell>
        </row>
        <row r="508">
          <cell r="D508" t="str">
            <v>Univerzita Konštantína Filozofa v Nitre</v>
          </cell>
          <cell r="E508" t="str">
            <v>Filozofická fakulta</v>
          </cell>
          <cell r="L508">
            <v>1</v>
          </cell>
          <cell r="M508">
            <v>1</v>
          </cell>
          <cell r="AM508">
            <v>27</v>
          </cell>
          <cell r="AN508">
            <v>30</v>
          </cell>
          <cell r="AO508">
            <v>0</v>
          </cell>
          <cell r="AP508">
            <v>0</v>
          </cell>
          <cell r="AQ508">
            <v>27</v>
          </cell>
          <cell r="AV508">
            <v>22.2</v>
          </cell>
          <cell r="AW508">
            <v>22.2</v>
          </cell>
          <cell r="AX508">
            <v>21.443181818181817</v>
          </cell>
          <cell r="AY508">
            <v>30</v>
          </cell>
          <cell r="AZ508">
            <v>0</v>
          </cell>
          <cell r="BA508" t="str">
            <v>UKF</v>
          </cell>
        </row>
        <row r="509">
          <cell r="D509" t="str">
            <v>Univerzita Konštantína Filozofa v Nitre</v>
          </cell>
          <cell r="E509" t="str">
            <v>Filozofická fakulta</v>
          </cell>
          <cell r="L509">
            <v>1</v>
          </cell>
          <cell r="M509">
            <v>1</v>
          </cell>
          <cell r="AM509">
            <v>67.5</v>
          </cell>
          <cell r="AN509">
            <v>81.5</v>
          </cell>
          <cell r="AO509">
            <v>0</v>
          </cell>
          <cell r="AP509">
            <v>0</v>
          </cell>
          <cell r="AQ509">
            <v>67.5</v>
          </cell>
          <cell r="AV509">
            <v>56.849999999999994</v>
          </cell>
          <cell r="AW509">
            <v>61.966499999999996</v>
          </cell>
          <cell r="AX509">
            <v>61.369600470430107</v>
          </cell>
          <cell r="AY509">
            <v>81.5</v>
          </cell>
          <cell r="AZ509">
            <v>0</v>
          </cell>
          <cell r="BA509" t="str">
            <v>UKF</v>
          </cell>
        </row>
        <row r="510">
          <cell r="D510" t="str">
            <v>Univerzita Konštantína Filozofa v Nitre</v>
          </cell>
          <cell r="E510" t="str">
            <v>Filozofická fakulta</v>
          </cell>
          <cell r="L510">
            <v>1</v>
          </cell>
          <cell r="M510">
            <v>1</v>
          </cell>
          <cell r="AM510">
            <v>70</v>
          </cell>
          <cell r="AN510">
            <v>82</v>
          </cell>
          <cell r="AO510">
            <v>0</v>
          </cell>
          <cell r="AP510">
            <v>0</v>
          </cell>
          <cell r="AQ510">
            <v>70</v>
          </cell>
          <cell r="AV510">
            <v>58.45</v>
          </cell>
          <cell r="AW510">
            <v>63.71050000000001</v>
          </cell>
          <cell r="AX510">
            <v>63.096801187276</v>
          </cell>
          <cell r="AY510">
            <v>82</v>
          </cell>
          <cell r="AZ510">
            <v>0</v>
          </cell>
          <cell r="BA510" t="str">
            <v>UKF</v>
          </cell>
        </row>
        <row r="511">
          <cell r="D511" t="str">
            <v>Univerzita Konštantína Filozofa v Nitre</v>
          </cell>
          <cell r="E511" t="str">
            <v>Filozofická fakulta</v>
          </cell>
          <cell r="L511">
            <v>1</v>
          </cell>
          <cell r="M511">
            <v>1</v>
          </cell>
          <cell r="AM511">
            <v>16</v>
          </cell>
          <cell r="AN511">
            <v>19</v>
          </cell>
          <cell r="AO511">
            <v>0</v>
          </cell>
          <cell r="AP511">
            <v>0</v>
          </cell>
          <cell r="AQ511">
            <v>16</v>
          </cell>
          <cell r="AV511">
            <v>13.6</v>
          </cell>
          <cell r="AW511">
            <v>13.6</v>
          </cell>
          <cell r="AX511">
            <v>13.49375</v>
          </cell>
          <cell r="AY511">
            <v>19</v>
          </cell>
          <cell r="AZ511">
            <v>0</v>
          </cell>
          <cell r="BA511" t="str">
            <v>UKF</v>
          </cell>
        </row>
        <row r="512">
          <cell r="D512" t="str">
            <v>Univerzita Konštantína Filozofa v Nitre</v>
          </cell>
          <cell r="E512" t="str">
            <v>Filozofická fakulta</v>
          </cell>
          <cell r="L512">
            <v>2</v>
          </cell>
          <cell r="M512">
            <v>1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2</v>
          </cell>
          <cell r="AZ512">
            <v>0</v>
          </cell>
          <cell r="BA512" t="str">
            <v>UKF</v>
          </cell>
        </row>
        <row r="513">
          <cell r="D513" t="str">
            <v>Univerzita Konštantína Filozofa v Nitre</v>
          </cell>
          <cell r="E513" t="str">
            <v>Filozofická fakulta</v>
          </cell>
          <cell r="L513">
            <v>1</v>
          </cell>
          <cell r="M513">
            <v>1</v>
          </cell>
          <cell r="AM513">
            <v>50.5</v>
          </cell>
          <cell r="AN513">
            <v>60.5</v>
          </cell>
          <cell r="AO513">
            <v>0</v>
          </cell>
          <cell r="AP513">
            <v>0</v>
          </cell>
          <cell r="AQ513">
            <v>50.5</v>
          </cell>
          <cell r="AV513">
            <v>42.7</v>
          </cell>
          <cell r="AW513">
            <v>46.543000000000006</v>
          </cell>
          <cell r="AX513">
            <v>46.094669130824379</v>
          </cell>
          <cell r="AY513">
            <v>60.5</v>
          </cell>
          <cell r="AZ513">
            <v>0</v>
          </cell>
          <cell r="BA513" t="str">
            <v>UKF</v>
          </cell>
        </row>
        <row r="514">
          <cell r="D514" t="str">
            <v>Univerzita Konštantína Filozofa v Nitre</v>
          </cell>
          <cell r="E514" t="str">
            <v>Filozofická fakulta</v>
          </cell>
          <cell r="L514">
            <v>2</v>
          </cell>
          <cell r="M514">
            <v>1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1</v>
          </cell>
          <cell r="AZ514">
            <v>0</v>
          </cell>
          <cell r="BA514" t="str">
            <v>UKF</v>
          </cell>
        </row>
        <row r="515">
          <cell r="D515" t="str">
            <v>Univerzita Konštantína Filozofa v Nitre</v>
          </cell>
          <cell r="E515" t="str">
            <v>Filozofická fakulta</v>
          </cell>
          <cell r="L515">
            <v>2</v>
          </cell>
          <cell r="M515">
            <v>1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1</v>
          </cell>
          <cell r="AZ515">
            <v>0</v>
          </cell>
          <cell r="BA515" t="str">
            <v>UKF</v>
          </cell>
        </row>
        <row r="516">
          <cell r="D516" t="str">
            <v>Univerzita Konštantína Filozofa v Nitre</v>
          </cell>
          <cell r="E516" t="str">
            <v>Filozofická fakulta</v>
          </cell>
          <cell r="L516">
            <v>2</v>
          </cell>
          <cell r="M516">
            <v>1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0.5</v>
          </cell>
          <cell r="AZ516">
            <v>0</v>
          </cell>
          <cell r="BA516" t="str">
            <v>UKF</v>
          </cell>
        </row>
        <row r="517">
          <cell r="D517" t="str">
            <v>Univerzita Konštantína Filozofa v Nitre</v>
          </cell>
          <cell r="E517" t="str">
            <v>Filozofická fakulta</v>
          </cell>
          <cell r="L517">
            <v>2</v>
          </cell>
          <cell r="M517">
            <v>1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1</v>
          </cell>
          <cell r="AZ517">
            <v>0</v>
          </cell>
          <cell r="BA517" t="str">
            <v>UKF</v>
          </cell>
        </row>
        <row r="518">
          <cell r="D518" t="str">
            <v>Univerzita Komenského v Bratislave</v>
          </cell>
          <cell r="E518" t="str">
            <v>Lekárska fakulta</v>
          </cell>
          <cell r="L518">
            <v>2</v>
          </cell>
          <cell r="M518">
            <v>3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9</v>
          </cell>
          <cell r="AZ518">
            <v>0</v>
          </cell>
          <cell r="BA518" t="str">
            <v>UK</v>
          </cell>
        </row>
        <row r="519">
          <cell r="D519" t="str">
            <v>Univerzita Komenského v Bratislave</v>
          </cell>
          <cell r="E519" t="str">
            <v>Lekárska fakulta</v>
          </cell>
          <cell r="L519">
            <v>2</v>
          </cell>
          <cell r="M519">
            <v>3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13</v>
          </cell>
          <cell r="AZ519">
            <v>0</v>
          </cell>
          <cell r="BA519" t="str">
            <v>UK</v>
          </cell>
        </row>
        <row r="520">
          <cell r="D520" t="str">
            <v>Vysoká škola ekonómie a manažmentu verejnej správy v Bratislave</v>
          </cell>
          <cell r="E520" t="str">
            <v/>
          </cell>
          <cell r="L520">
            <v>1</v>
          </cell>
          <cell r="M520">
            <v>2</v>
          </cell>
          <cell r="AM520">
            <v>1</v>
          </cell>
          <cell r="AN520">
            <v>1</v>
          </cell>
          <cell r="AO520">
            <v>0</v>
          </cell>
          <cell r="AP520">
            <v>0</v>
          </cell>
          <cell r="AQ520">
            <v>1</v>
          </cell>
          <cell r="AV520">
            <v>1.5</v>
          </cell>
          <cell r="AW520">
            <v>1.56</v>
          </cell>
          <cell r="AX520">
            <v>1.5446052631578946</v>
          </cell>
          <cell r="AY520">
            <v>1</v>
          </cell>
          <cell r="AZ520">
            <v>0</v>
          </cell>
          <cell r="BA520" t="str">
            <v>VšEaM</v>
          </cell>
        </row>
        <row r="521">
          <cell r="D521" t="str">
            <v>Katolícka univerzita v Ružomberku</v>
          </cell>
          <cell r="E521" t="str">
            <v>Teologická fakulta v Košiciach</v>
          </cell>
          <cell r="L521">
            <v>1</v>
          </cell>
          <cell r="M521">
            <v>2</v>
          </cell>
          <cell r="AM521">
            <v>17</v>
          </cell>
          <cell r="AN521">
            <v>28</v>
          </cell>
          <cell r="AO521">
            <v>0</v>
          </cell>
          <cell r="AP521">
            <v>0</v>
          </cell>
          <cell r="AQ521">
            <v>17</v>
          </cell>
          <cell r="AV521">
            <v>25.5</v>
          </cell>
          <cell r="AW521">
            <v>25.5</v>
          </cell>
          <cell r="AX521">
            <v>25.020376175548591</v>
          </cell>
          <cell r="AY521">
            <v>28</v>
          </cell>
          <cell r="AZ521">
            <v>0</v>
          </cell>
          <cell r="BA521" t="str">
            <v>KU</v>
          </cell>
        </row>
        <row r="522">
          <cell r="D522" t="str">
            <v>Akadémia médií, odborná vysoká škola mediálnej a marketingovej komunikácie v Bratislave</v>
          </cell>
          <cell r="E522" t="str">
            <v/>
          </cell>
          <cell r="L522">
            <v>2</v>
          </cell>
          <cell r="M522">
            <v>1</v>
          </cell>
          <cell r="AM522">
            <v>1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1</v>
          </cell>
          <cell r="AZ522">
            <v>0</v>
          </cell>
          <cell r="BA522" t="str">
            <v>Ak-Medii</v>
          </cell>
        </row>
        <row r="523">
          <cell r="D523" t="str">
            <v>Akadémia médií, odborná vysoká škola mediálnej a marketingovej komunikácie v Bratislave</v>
          </cell>
          <cell r="E523" t="str">
            <v/>
          </cell>
          <cell r="L523">
            <v>1</v>
          </cell>
          <cell r="M523">
            <v>2</v>
          </cell>
          <cell r="AM523">
            <v>25</v>
          </cell>
          <cell r="AN523">
            <v>25</v>
          </cell>
          <cell r="AO523">
            <v>0</v>
          </cell>
          <cell r="AP523">
            <v>0</v>
          </cell>
          <cell r="AQ523">
            <v>25</v>
          </cell>
          <cell r="AV523">
            <v>37.5</v>
          </cell>
          <cell r="AW523">
            <v>44.625</v>
          </cell>
          <cell r="AX523">
            <v>43.898092967818833</v>
          </cell>
          <cell r="AY523">
            <v>25</v>
          </cell>
          <cell r="AZ523">
            <v>0</v>
          </cell>
          <cell r="BA523" t="str">
            <v>Ak-Medii</v>
          </cell>
        </row>
        <row r="524">
          <cell r="D524" t="str">
            <v>Univerzita Konštantína Filozofa v Nitre</v>
          </cell>
          <cell r="E524" t="str">
            <v>Filozofická fakulta</v>
          </cell>
          <cell r="L524">
            <v>1</v>
          </cell>
          <cell r="M524">
            <v>3</v>
          </cell>
          <cell r="AM524">
            <v>3</v>
          </cell>
          <cell r="AN524">
            <v>0</v>
          </cell>
          <cell r="AO524">
            <v>0</v>
          </cell>
          <cell r="AP524">
            <v>0</v>
          </cell>
          <cell r="AQ524">
            <v>3</v>
          </cell>
          <cell r="AV524">
            <v>12</v>
          </cell>
          <cell r="AW524">
            <v>13.200000000000001</v>
          </cell>
          <cell r="AX524">
            <v>12.75</v>
          </cell>
          <cell r="AY524">
            <v>5</v>
          </cell>
          <cell r="AZ524">
            <v>3</v>
          </cell>
          <cell r="BA524" t="str">
            <v>UKF</v>
          </cell>
        </row>
        <row r="525">
          <cell r="D525" t="str">
            <v>Univerzita Konštantína Filozofa v Nitre</v>
          </cell>
          <cell r="E525" t="str">
            <v>Filozofická fakulta</v>
          </cell>
          <cell r="L525">
            <v>1</v>
          </cell>
          <cell r="M525">
            <v>3</v>
          </cell>
          <cell r="AM525">
            <v>3</v>
          </cell>
          <cell r="AN525">
            <v>0</v>
          </cell>
          <cell r="AO525">
            <v>0</v>
          </cell>
          <cell r="AP525">
            <v>0</v>
          </cell>
          <cell r="AQ525">
            <v>3</v>
          </cell>
          <cell r="AV525">
            <v>12</v>
          </cell>
          <cell r="AW525">
            <v>13.200000000000001</v>
          </cell>
          <cell r="AX525">
            <v>13.006779661016949</v>
          </cell>
          <cell r="AY525">
            <v>4</v>
          </cell>
          <cell r="AZ525">
            <v>3</v>
          </cell>
          <cell r="BA525" t="str">
            <v>UKF</v>
          </cell>
        </row>
        <row r="526">
          <cell r="D526" t="str">
            <v>Univerzita Konštantína Filozofa v Nitre</v>
          </cell>
          <cell r="E526" t="str">
            <v>Filozofická fakulta</v>
          </cell>
          <cell r="L526">
            <v>2</v>
          </cell>
          <cell r="M526">
            <v>3</v>
          </cell>
          <cell r="AM526">
            <v>1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5</v>
          </cell>
          <cell r="AZ526">
            <v>0</v>
          </cell>
          <cell r="BA526" t="str">
            <v>UKF</v>
          </cell>
        </row>
        <row r="527">
          <cell r="D527" t="str">
            <v>Trnavská univerzita v Trnave</v>
          </cell>
          <cell r="E527" t="str">
            <v>Pedagogická fakulta</v>
          </cell>
          <cell r="L527">
            <v>2</v>
          </cell>
          <cell r="M527">
            <v>1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4</v>
          </cell>
          <cell r="AZ527">
            <v>0</v>
          </cell>
          <cell r="BA527" t="str">
            <v>TVU</v>
          </cell>
        </row>
        <row r="528">
          <cell r="D528" t="str">
            <v>Trnavská univerzita v Trnave</v>
          </cell>
          <cell r="E528" t="str">
            <v>Pedagogická fakulta</v>
          </cell>
          <cell r="L528">
            <v>1</v>
          </cell>
          <cell r="M528">
            <v>1</v>
          </cell>
          <cell r="AM528">
            <v>51</v>
          </cell>
          <cell r="AN528">
            <v>66</v>
          </cell>
          <cell r="AO528">
            <v>66</v>
          </cell>
          <cell r="AP528">
            <v>51</v>
          </cell>
          <cell r="AQ528">
            <v>51</v>
          </cell>
          <cell r="AV528">
            <v>45</v>
          </cell>
          <cell r="AW528">
            <v>64.8</v>
          </cell>
          <cell r="AX528">
            <v>64.357031249999991</v>
          </cell>
          <cell r="AY528">
            <v>66</v>
          </cell>
          <cell r="AZ528">
            <v>0</v>
          </cell>
          <cell r="BA528" t="str">
            <v>TVU</v>
          </cell>
        </row>
        <row r="529">
          <cell r="D529" t="str">
            <v>Trnavská univerzita v Trnave</v>
          </cell>
          <cell r="E529" t="str">
            <v>Pedagogická fakulta</v>
          </cell>
          <cell r="L529">
            <v>1</v>
          </cell>
          <cell r="M529">
            <v>1</v>
          </cell>
          <cell r="AM529">
            <v>24.5</v>
          </cell>
          <cell r="AN529">
            <v>33.5</v>
          </cell>
          <cell r="AO529">
            <v>33.5</v>
          </cell>
          <cell r="AP529">
            <v>24.5</v>
          </cell>
          <cell r="AQ529">
            <v>24.5</v>
          </cell>
          <cell r="AV529">
            <v>20.9</v>
          </cell>
          <cell r="AW529">
            <v>30.095999999999997</v>
          </cell>
          <cell r="AX529">
            <v>29.890265624999998</v>
          </cell>
          <cell r="AY529">
            <v>33.5</v>
          </cell>
          <cell r="AZ529">
            <v>0</v>
          </cell>
          <cell r="BA529" t="str">
            <v>TVU</v>
          </cell>
        </row>
        <row r="530">
          <cell r="D530" t="str">
            <v>Trnavská univerzita v Trnave</v>
          </cell>
          <cell r="E530" t="str">
            <v>Pedagogická fakulta</v>
          </cell>
          <cell r="L530">
            <v>1</v>
          </cell>
          <cell r="M530">
            <v>1</v>
          </cell>
          <cell r="AM530">
            <v>18.5</v>
          </cell>
          <cell r="AN530">
            <v>24</v>
          </cell>
          <cell r="AO530">
            <v>24</v>
          </cell>
          <cell r="AP530">
            <v>18.5</v>
          </cell>
          <cell r="AQ530">
            <v>18.5</v>
          </cell>
          <cell r="AV530">
            <v>16.100000000000001</v>
          </cell>
          <cell r="AW530">
            <v>19.159000000000002</v>
          </cell>
          <cell r="AX530">
            <v>19.028030273437501</v>
          </cell>
          <cell r="AY530">
            <v>24</v>
          </cell>
          <cell r="AZ530">
            <v>0</v>
          </cell>
          <cell r="BA530" t="str">
            <v>TVU</v>
          </cell>
        </row>
        <row r="531">
          <cell r="D531" t="str">
            <v>Trnavská univerzita v Trnave</v>
          </cell>
          <cell r="E531" t="str">
            <v>Pedagogická fakulta</v>
          </cell>
          <cell r="L531">
            <v>1</v>
          </cell>
          <cell r="M531">
            <v>1</v>
          </cell>
          <cell r="AM531">
            <v>50.5</v>
          </cell>
          <cell r="AN531">
            <v>59</v>
          </cell>
          <cell r="AO531">
            <v>0</v>
          </cell>
          <cell r="AP531">
            <v>0</v>
          </cell>
          <cell r="AQ531">
            <v>50.5</v>
          </cell>
          <cell r="AV531">
            <v>43</v>
          </cell>
          <cell r="AW531">
            <v>46.870000000000005</v>
          </cell>
          <cell r="AX531">
            <v>46.549599609375008</v>
          </cell>
          <cell r="AY531">
            <v>59</v>
          </cell>
          <cell r="AZ531">
            <v>0</v>
          </cell>
          <cell r="BA531" t="str">
            <v>TVU</v>
          </cell>
        </row>
        <row r="532">
          <cell r="D532" t="str">
            <v>Trnavská univerzita v Trnave</v>
          </cell>
          <cell r="E532" t="str">
            <v>Pedagogická fakulta</v>
          </cell>
          <cell r="L532">
            <v>1</v>
          </cell>
          <cell r="M532">
            <v>1</v>
          </cell>
          <cell r="AM532">
            <v>17.5</v>
          </cell>
          <cell r="AN532">
            <v>21</v>
          </cell>
          <cell r="AO532">
            <v>21</v>
          </cell>
          <cell r="AP532">
            <v>17.5</v>
          </cell>
          <cell r="AQ532">
            <v>17.5</v>
          </cell>
          <cell r="AV532">
            <v>15.1</v>
          </cell>
          <cell r="AW532">
            <v>17.968999999999998</v>
          </cell>
          <cell r="AX532">
            <v>17.846165039062498</v>
          </cell>
          <cell r="AY532">
            <v>21</v>
          </cell>
          <cell r="AZ532">
            <v>0</v>
          </cell>
          <cell r="BA532" t="str">
            <v>TVU</v>
          </cell>
        </row>
        <row r="533">
          <cell r="D533" t="str">
            <v>Trnavská univerzita v Trnave</v>
          </cell>
          <cell r="E533" t="str">
            <v>Pedagogická fakulta</v>
          </cell>
          <cell r="L533">
            <v>1</v>
          </cell>
          <cell r="M533">
            <v>1</v>
          </cell>
          <cell r="AM533">
            <v>317</v>
          </cell>
          <cell r="AN533">
            <v>328</v>
          </cell>
          <cell r="AO533">
            <v>0</v>
          </cell>
          <cell r="AP533">
            <v>0</v>
          </cell>
          <cell r="AQ533">
            <v>317</v>
          </cell>
          <cell r="AV533">
            <v>273.5</v>
          </cell>
          <cell r="AW533">
            <v>325.46499999999997</v>
          </cell>
          <cell r="AX533">
            <v>323.24014160156247</v>
          </cell>
          <cell r="AY533">
            <v>328</v>
          </cell>
          <cell r="AZ533">
            <v>0</v>
          </cell>
          <cell r="BA533" t="str">
            <v>TVU</v>
          </cell>
        </row>
        <row r="534">
          <cell r="D534" t="str">
            <v>Trnavská univerzita v Trnave</v>
          </cell>
          <cell r="E534" t="str">
            <v>Pedagogická fakulta</v>
          </cell>
          <cell r="L534">
            <v>1</v>
          </cell>
          <cell r="M534">
            <v>1</v>
          </cell>
          <cell r="AM534">
            <v>62</v>
          </cell>
          <cell r="AN534">
            <v>72.5</v>
          </cell>
          <cell r="AO534">
            <v>0</v>
          </cell>
          <cell r="AP534">
            <v>0</v>
          </cell>
          <cell r="AQ534">
            <v>62</v>
          </cell>
          <cell r="AV534">
            <v>52.7</v>
          </cell>
          <cell r="AW534">
            <v>57.443000000000005</v>
          </cell>
          <cell r="AX534">
            <v>57.050323242187503</v>
          </cell>
          <cell r="AY534">
            <v>72.5</v>
          </cell>
          <cell r="AZ534">
            <v>0</v>
          </cell>
          <cell r="BA534" t="str">
            <v>TVU</v>
          </cell>
        </row>
        <row r="535">
          <cell r="D535" t="str">
            <v>Trnavská univerzita v Trnave</v>
          </cell>
          <cell r="E535" t="str">
            <v>Pedagogická fakulta</v>
          </cell>
          <cell r="L535">
            <v>2</v>
          </cell>
          <cell r="M535">
            <v>3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1</v>
          </cell>
          <cell r="AZ535">
            <v>0</v>
          </cell>
          <cell r="BA535" t="str">
            <v>TVU</v>
          </cell>
        </row>
        <row r="536">
          <cell r="D536" t="str">
            <v>Trnavská univerzita v Trnave</v>
          </cell>
          <cell r="E536" t="str">
            <v>Pedagogická fakulta</v>
          </cell>
          <cell r="L536">
            <v>2</v>
          </cell>
          <cell r="M536">
            <v>3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1</v>
          </cell>
          <cell r="AZ536">
            <v>0</v>
          </cell>
          <cell r="BA536" t="str">
            <v>TVU</v>
          </cell>
        </row>
        <row r="537">
          <cell r="D537" t="str">
            <v>Trnavská univerzita v Trnave</v>
          </cell>
          <cell r="E537" t="str">
            <v>Pedagogická fakulta</v>
          </cell>
          <cell r="L537">
            <v>2</v>
          </cell>
          <cell r="M537">
            <v>2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1</v>
          </cell>
          <cell r="AZ537">
            <v>0</v>
          </cell>
          <cell r="BA537" t="str">
            <v>TVU</v>
          </cell>
        </row>
        <row r="538">
          <cell r="D538" t="str">
            <v>Univerzita Komenského v Bratislave</v>
          </cell>
          <cell r="E538" t="str">
            <v>Fakulta managementu</v>
          </cell>
          <cell r="L538">
            <v>2</v>
          </cell>
          <cell r="M538">
            <v>2</v>
          </cell>
          <cell r="AM538">
            <v>1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35</v>
          </cell>
          <cell r="AZ538">
            <v>0</v>
          </cell>
          <cell r="BA538" t="str">
            <v>UK</v>
          </cell>
        </row>
        <row r="539">
          <cell r="D539" t="str">
            <v>Univerzita Komenského v Bratislave</v>
          </cell>
          <cell r="E539" t="str">
            <v>Právnická fakulta</v>
          </cell>
          <cell r="L539">
            <v>2</v>
          </cell>
          <cell r="M539">
            <v>2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39</v>
          </cell>
          <cell r="AZ539">
            <v>0</v>
          </cell>
          <cell r="BA539" t="str">
            <v>UK</v>
          </cell>
        </row>
        <row r="540">
          <cell r="D540" t="str">
            <v>Univerzita Komenského v Bratislave</v>
          </cell>
          <cell r="E540" t="str">
            <v>Právnická fakulta</v>
          </cell>
          <cell r="L540">
            <v>2</v>
          </cell>
          <cell r="M540">
            <v>3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4</v>
          </cell>
          <cell r="AZ540">
            <v>0</v>
          </cell>
          <cell r="BA540" t="str">
            <v>UK</v>
          </cell>
        </row>
        <row r="541">
          <cell r="D541" t="str">
            <v>Univerzita Komenského v Bratislave</v>
          </cell>
          <cell r="E541" t="str">
            <v>Právnická fakulta</v>
          </cell>
          <cell r="L541">
            <v>1</v>
          </cell>
          <cell r="M541">
            <v>1</v>
          </cell>
          <cell r="AM541">
            <v>271</v>
          </cell>
          <cell r="AN541">
            <v>333</v>
          </cell>
          <cell r="AO541">
            <v>0</v>
          </cell>
          <cell r="AP541">
            <v>0</v>
          </cell>
          <cell r="AQ541">
            <v>271</v>
          </cell>
          <cell r="AV541">
            <v>271</v>
          </cell>
          <cell r="AW541">
            <v>271</v>
          </cell>
          <cell r="AX541">
            <v>269.29312015503876</v>
          </cell>
          <cell r="AY541">
            <v>333</v>
          </cell>
          <cell r="AZ541">
            <v>0</v>
          </cell>
          <cell r="BA541" t="str">
            <v>UK</v>
          </cell>
        </row>
        <row r="542">
          <cell r="D542" t="str">
            <v>Slovenská technická univerzita v Bratislave</v>
          </cell>
          <cell r="E542" t="str">
            <v>Fakulta architektúry</v>
          </cell>
          <cell r="L542">
            <v>1</v>
          </cell>
          <cell r="M542">
            <v>3</v>
          </cell>
          <cell r="AM542">
            <v>10</v>
          </cell>
          <cell r="AN542">
            <v>0</v>
          </cell>
          <cell r="AO542">
            <v>0</v>
          </cell>
          <cell r="AP542">
            <v>0</v>
          </cell>
          <cell r="AQ542">
            <v>10</v>
          </cell>
          <cell r="AV542">
            <v>40</v>
          </cell>
          <cell r="AW542">
            <v>44</v>
          </cell>
          <cell r="AX542">
            <v>43.137254901960787</v>
          </cell>
          <cell r="AY542">
            <v>18</v>
          </cell>
          <cell r="AZ542">
            <v>10</v>
          </cell>
          <cell r="BA542" t="str">
            <v>STU</v>
          </cell>
        </row>
        <row r="543">
          <cell r="D543" t="str">
            <v>Slovenská technická univerzita v Bratislave</v>
          </cell>
          <cell r="E543" t="str">
            <v>Materiálovotechnologická fakulta so sídlom v Trnave</v>
          </cell>
          <cell r="L543">
            <v>2</v>
          </cell>
          <cell r="M543">
            <v>3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1</v>
          </cell>
          <cell r="AZ543">
            <v>0</v>
          </cell>
          <cell r="BA543" t="str">
            <v>STU</v>
          </cell>
        </row>
        <row r="544">
          <cell r="D544" t="str">
            <v>Slovenská technická univerzita v Bratislave</v>
          </cell>
          <cell r="E544" t="str">
            <v>Stavebná fakulta</v>
          </cell>
          <cell r="L544">
            <v>1</v>
          </cell>
          <cell r="M544">
            <v>1</v>
          </cell>
          <cell r="AM544">
            <v>621</v>
          </cell>
          <cell r="AN544">
            <v>733</v>
          </cell>
          <cell r="AO544">
            <v>733</v>
          </cell>
          <cell r="AP544">
            <v>621</v>
          </cell>
          <cell r="AQ544">
            <v>621</v>
          </cell>
          <cell r="AV544">
            <v>542.70000000000005</v>
          </cell>
          <cell r="AW544">
            <v>808.62300000000005</v>
          </cell>
          <cell r="AX544">
            <v>799.81380879038329</v>
          </cell>
          <cell r="AY544">
            <v>733</v>
          </cell>
          <cell r="AZ544">
            <v>0</v>
          </cell>
          <cell r="BA544" t="str">
            <v>STU</v>
          </cell>
        </row>
        <row r="545">
          <cell r="D545" t="str">
            <v>Slovenská technická univerzita v Bratislave</v>
          </cell>
          <cell r="E545" t="str">
            <v>Fakulta elektrotechniky a informatiky</v>
          </cell>
          <cell r="L545">
            <v>2</v>
          </cell>
          <cell r="M545">
            <v>3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2</v>
          </cell>
          <cell r="AZ545">
            <v>0</v>
          </cell>
          <cell r="BA545" t="str">
            <v>STU</v>
          </cell>
        </row>
        <row r="546">
          <cell r="D546" t="str">
            <v>Slovenská technická univerzita v Bratislave</v>
          </cell>
          <cell r="E546" t="str">
            <v>Stavebná fakulta</v>
          </cell>
          <cell r="L546">
            <v>1</v>
          </cell>
          <cell r="M546">
            <v>3</v>
          </cell>
          <cell r="AM546">
            <v>7</v>
          </cell>
          <cell r="AN546">
            <v>0</v>
          </cell>
          <cell r="AO546">
            <v>0</v>
          </cell>
          <cell r="AP546">
            <v>0</v>
          </cell>
          <cell r="AQ546">
            <v>7</v>
          </cell>
          <cell r="AV546">
            <v>21</v>
          </cell>
          <cell r="AW546">
            <v>44.73</v>
          </cell>
          <cell r="AX546">
            <v>44.350932203389831</v>
          </cell>
          <cell r="AY546">
            <v>8</v>
          </cell>
          <cell r="AZ546">
            <v>7</v>
          </cell>
          <cell r="BA546" t="str">
            <v>STU</v>
          </cell>
        </row>
        <row r="547">
          <cell r="D547" t="str">
            <v>Slovenská technická univerzita v Bratislave</v>
          </cell>
          <cell r="E547" t="str">
            <v>Fakulta chemickej a potravinárskej technológie</v>
          </cell>
          <cell r="L547">
            <v>2</v>
          </cell>
          <cell r="M547">
            <v>3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4</v>
          </cell>
          <cell r="AZ547">
            <v>0</v>
          </cell>
          <cell r="BA547" t="str">
            <v>STU</v>
          </cell>
        </row>
        <row r="548">
          <cell r="D548" t="str">
            <v>Slovenská technická univerzita v Bratislave</v>
          </cell>
          <cell r="E548" t="str">
            <v>Materiálovotechnologická fakulta so sídlom v Trnave</v>
          </cell>
          <cell r="L548">
            <v>1</v>
          </cell>
          <cell r="M548">
            <v>1</v>
          </cell>
          <cell r="AM548">
            <v>138</v>
          </cell>
          <cell r="AN548">
            <v>188</v>
          </cell>
          <cell r="AO548">
            <v>188</v>
          </cell>
          <cell r="AP548">
            <v>138</v>
          </cell>
          <cell r="AQ548">
            <v>138</v>
          </cell>
          <cell r="AV548">
            <v>114.6</v>
          </cell>
          <cell r="AW548">
            <v>169.60799999999998</v>
          </cell>
          <cell r="AX548">
            <v>168.50323325062033</v>
          </cell>
          <cell r="AY548">
            <v>188</v>
          </cell>
          <cell r="AZ548">
            <v>0</v>
          </cell>
          <cell r="BA548" t="str">
            <v>STU</v>
          </cell>
        </row>
        <row r="549">
          <cell r="D549" t="str">
            <v>Slovenská technická univerzita v Bratislave</v>
          </cell>
          <cell r="E549" t="str">
            <v>Fakulta chemickej a potravinárskej technológie</v>
          </cell>
          <cell r="L549">
            <v>1</v>
          </cell>
          <cell r="M549">
            <v>3</v>
          </cell>
          <cell r="AM549">
            <v>9</v>
          </cell>
          <cell r="AN549">
            <v>0</v>
          </cell>
          <cell r="AO549">
            <v>0</v>
          </cell>
          <cell r="AP549">
            <v>9</v>
          </cell>
          <cell r="AQ549">
            <v>9</v>
          </cell>
          <cell r="AV549">
            <v>27</v>
          </cell>
          <cell r="AW549">
            <v>57.51</v>
          </cell>
          <cell r="AX549">
            <v>57.066763005780338</v>
          </cell>
          <cell r="AY549">
            <v>10</v>
          </cell>
          <cell r="AZ549">
            <v>9</v>
          </cell>
          <cell r="BA549" t="str">
            <v>STU</v>
          </cell>
        </row>
        <row r="550">
          <cell r="D550" t="str">
            <v>Slovenská technická univerzita v Bratislave</v>
          </cell>
          <cell r="E550" t="str">
            <v>Fakulta chemickej a potravinárskej technológie</v>
          </cell>
          <cell r="L550">
            <v>1</v>
          </cell>
          <cell r="M550">
            <v>3</v>
          </cell>
          <cell r="AM550">
            <v>8</v>
          </cell>
          <cell r="AN550">
            <v>0</v>
          </cell>
          <cell r="AO550">
            <v>0</v>
          </cell>
          <cell r="AP550">
            <v>8</v>
          </cell>
          <cell r="AQ550">
            <v>8</v>
          </cell>
          <cell r="AV550">
            <v>24</v>
          </cell>
          <cell r="AW550">
            <v>51.12</v>
          </cell>
          <cell r="AX550">
            <v>50.385517241379304</v>
          </cell>
          <cell r="AY550">
            <v>9</v>
          </cell>
          <cell r="AZ550">
            <v>8</v>
          </cell>
          <cell r="BA550" t="str">
            <v>STU</v>
          </cell>
        </row>
        <row r="551">
          <cell r="D551" t="str">
            <v>Slovenská technická univerzita v Bratislave</v>
          </cell>
          <cell r="E551" t="str">
            <v>Fakulta chemickej a potravinárskej technológie</v>
          </cell>
          <cell r="L551">
            <v>2</v>
          </cell>
          <cell r="M551">
            <v>3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2</v>
          </cell>
          <cell r="AZ551">
            <v>0</v>
          </cell>
          <cell r="BA551" t="str">
            <v>STU</v>
          </cell>
        </row>
        <row r="552">
          <cell r="D552" t="str">
            <v>Slovenská technická univerzita v Bratislave</v>
          </cell>
          <cell r="E552" t="str">
            <v>Fakulta chemickej a potravinárskej technológie</v>
          </cell>
          <cell r="L552">
            <v>1</v>
          </cell>
          <cell r="M552">
            <v>3</v>
          </cell>
          <cell r="AM552">
            <v>14</v>
          </cell>
          <cell r="AN552">
            <v>0</v>
          </cell>
          <cell r="AO552">
            <v>0</v>
          </cell>
          <cell r="AP552">
            <v>14</v>
          </cell>
          <cell r="AQ552">
            <v>14</v>
          </cell>
          <cell r="AV552">
            <v>42</v>
          </cell>
          <cell r="AW552">
            <v>89.46</v>
          </cell>
          <cell r="AX552">
            <v>88.293130434782611</v>
          </cell>
          <cell r="AY552">
            <v>15</v>
          </cell>
          <cell r="AZ552">
            <v>14</v>
          </cell>
          <cell r="BA552" t="str">
            <v>STU</v>
          </cell>
        </row>
        <row r="553">
          <cell r="D553" t="str">
            <v>Slovenská technická univerzita v Bratislave</v>
          </cell>
          <cell r="E553" t="str">
            <v>Materiálovotechnologická fakulta so sídlom v Trnave</v>
          </cell>
          <cell r="L553">
            <v>1</v>
          </cell>
          <cell r="M553">
            <v>1</v>
          </cell>
          <cell r="AM553">
            <v>173</v>
          </cell>
          <cell r="AN553">
            <v>241</v>
          </cell>
          <cell r="AO553">
            <v>241</v>
          </cell>
          <cell r="AP553">
            <v>173</v>
          </cell>
          <cell r="AQ553">
            <v>173</v>
          </cell>
          <cell r="AV553">
            <v>146</v>
          </cell>
          <cell r="AW553">
            <v>216.07999999999998</v>
          </cell>
          <cell r="AX553">
            <v>215.07962962962961</v>
          </cell>
          <cell r="AY553">
            <v>241</v>
          </cell>
          <cell r="AZ553">
            <v>0</v>
          </cell>
          <cell r="BA553" t="str">
            <v>STU</v>
          </cell>
        </row>
        <row r="554">
          <cell r="D554" t="str">
            <v>Slovenská technická univerzita v Bratislave</v>
          </cell>
          <cell r="E554" t="str">
            <v>Fakulta elektrotechniky a informatiky</v>
          </cell>
          <cell r="L554">
            <v>1</v>
          </cell>
          <cell r="M554">
            <v>1</v>
          </cell>
          <cell r="AM554">
            <v>145</v>
          </cell>
          <cell r="AN554">
            <v>187</v>
          </cell>
          <cell r="AO554">
            <v>187</v>
          </cell>
          <cell r="AP554">
            <v>145</v>
          </cell>
          <cell r="AQ554">
            <v>145</v>
          </cell>
          <cell r="AV554">
            <v>121.6</v>
          </cell>
          <cell r="AW554">
            <v>179.96799999999999</v>
          </cell>
          <cell r="AX554">
            <v>179.67126793075019</v>
          </cell>
          <cell r="AY554">
            <v>187</v>
          </cell>
          <cell r="AZ554">
            <v>0</v>
          </cell>
          <cell r="BA554" t="str">
            <v>STU</v>
          </cell>
        </row>
        <row r="555">
          <cell r="D555" t="str">
            <v>Slovenská technická univerzita v Bratislave</v>
          </cell>
          <cell r="E555" t="str">
            <v>Materiálovotechnologická fakulta so sídlom v Trnave</v>
          </cell>
          <cell r="L555">
            <v>2</v>
          </cell>
          <cell r="M555">
            <v>3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2</v>
          </cell>
          <cell r="AZ555">
            <v>0</v>
          </cell>
          <cell r="BA555" t="str">
            <v>STU</v>
          </cell>
        </row>
        <row r="556">
          <cell r="D556" t="str">
            <v>Slovenská technická univerzita v Bratislave</v>
          </cell>
          <cell r="E556" t="str">
            <v>Fakulta informatiky a informačných technológií</v>
          </cell>
          <cell r="L556">
            <v>1</v>
          </cell>
          <cell r="M556">
            <v>1</v>
          </cell>
          <cell r="AM556">
            <v>407</v>
          </cell>
          <cell r="AN556">
            <v>453</v>
          </cell>
          <cell r="AO556">
            <v>453</v>
          </cell>
          <cell r="AP556">
            <v>407</v>
          </cell>
          <cell r="AQ556">
            <v>407</v>
          </cell>
          <cell r="AV556">
            <v>353.6</v>
          </cell>
          <cell r="AW556">
            <v>523.32799999999997</v>
          </cell>
          <cell r="AX556">
            <v>522.46513437757619</v>
          </cell>
          <cell r="AY556">
            <v>453</v>
          </cell>
          <cell r="AZ556">
            <v>0</v>
          </cell>
          <cell r="BA556" t="str">
            <v>STU</v>
          </cell>
        </row>
        <row r="557">
          <cell r="D557" t="str">
            <v>Slovenská technická univerzita v Bratislave</v>
          </cell>
          <cell r="E557" t="str">
            <v>Fakulta chemickej a potravinárskej technológie</v>
          </cell>
          <cell r="L557">
            <v>1</v>
          </cell>
          <cell r="M557">
            <v>1</v>
          </cell>
          <cell r="AM557">
            <v>201</v>
          </cell>
          <cell r="AN557">
            <v>278</v>
          </cell>
          <cell r="AO557">
            <v>278</v>
          </cell>
          <cell r="AP557">
            <v>201</v>
          </cell>
          <cell r="AQ557">
            <v>201</v>
          </cell>
          <cell r="AV557">
            <v>170.7</v>
          </cell>
          <cell r="AW557">
            <v>332.01150000000001</v>
          </cell>
          <cell r="AX557">
            <v>329.45264450867052</v>
          </cell>
          <cell r="AY557">
            <v>278</v>
          </cell>
          <cell r="AZ557">
            <v>0</v>
          </cell>
          <cell r="BA557" t="str">
            <v>STU</v>
          </cell>
        </row>
        <row r="558">
          <cell r="D558" t="str">
            <v>Slovenská technická univerzita v Bratislave</v>
          </cell>
          <cell r="E558" t="str">
            <v>Fakulta elektrotechniky a informatiky</v>
          </cell>
          <cell r="L558">
            <v>1</v>
          </cell>
          <cell r="M558">
            <v>1</v>
          </cell>
          <cell r="AM558">
            <v>55</v>
          </cell>
          <cell r="AN558">
            <v>71</v>
          </cell>
          <cell r="AO558">
            <v>71</v>
          </cell>
          <cell r="AP558">
            <v>55</v>
          </cell>
          <cell r="AQ558">
            <v>55</v>
          </cell>
          <cell r="AV558">
            <v>45.4</v>
          </cell>
          <cell r="AW558">
            <v>67.191999999999993</v>
          </cell>
          <cell r="AX558">
            <v>66.725388888888887</v>
          </cell>
          <cell r="AY558">
            <v>71</v>
          </cell>
          <cell r="AZ558">
            <v>0</v>
          </cell>
          <cell r="BA558" t="str">
            <v>STU</v>
          </cell>
        </row>
        <row r="559">
          <cell r="D559" t="str">
            <v>Slovenská technická univerzita v Bratislave</v>
          </cell>
          <cell r="E559" t="str">
            <v>Fakulta chemickej a potravinárskej technológie</v>
          </cell>
          <cell r="L559">
            <v>2</v>
          </cell>
          <cell r="M559">
            <v>3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1</v>
          </cell>
          <cell r="AZ559">
            <v>0</v>
          </cell>
          <cell r="BA559" t="str">
            <v>STU</v>
          </cell>
        </row>
        <row r="560">
          <cell r="D560" t="str">
            <v>Slovenská technická univerzita v Bratislave</v>
          </cell>
          <cell r="E560" t="str">
            <v>Fakulta chemickej a potravinárskej technológie</v>
          </cell>
          <cell r="L560">
            <v>1</v>
          </cell>
          <cell r="M560">
            <v>3</v>
          </cell>
          <cell r="AM560">
            <v>12</v>
          </cell>
          <cell r="AN560">
            <v>0</v>
          </cell>
          <cell r="AO560">
            <v>0</v>
          </cell>
          <cell r="AP560">
            <v>12</v>
          </cell>
          <cell r="AQ560">
            <v>12</v>
          </cell>
          <cell r="AV560">
            <v>36</v>
          </cell>
          <cell r="AW560">
            <v>76.679999999999993</v>
          </cell>
          <cell r="AX560">
            <v>75.679826086956524</v>
          </cell>
          <cell r="AY560">
            <v>13</v>
          </cell>
          <cell r="AZ560">
            <v>12</v>
          </cell>
          <cell r="BA560" t="str">
            <v>STU</v>
          </cell>
        </row>
        <row r="561">
          <cell r="D561" t="str">
            <v>Slovenská technická univerzita v Bratislave</v>
          </cell>
          <cell r="E561" t="str">
            <v>Fakulta informatiky a informačných technológií</v>
          </cell>
          <cell r="L561">
            <v>2</v>
          </cell>
          <cell r="M561">
            <v>3</v>
          </cell>
          <cell r="AM561">
            <v>3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3</v>
          </cell>
          <cell r="AZ561">
            <v>0</v>
          </cell>
          <cell r="BA561" t="str">
            <v>STU</v>
          </cell>
        </row>
        <row r="562">
          <cell r="D562" t="str">
            <v>Slovenská technická univerzita v Bratislave</v>
          </cell>
          <cell r="E562" t="str">
            <v>Fakulta elektrotechniky a informatiky</v>
          </cell>
          <cell r="L562">
            <v>2</v>
          </cell>
          <cell r="M562">
            <v>3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1</v>
          </cell>
          <cell r="AZ562">
            <v>0</v>
          </cell>
          <cell r="BA562" t="str">
            <v>STU</v>
          </cell>
        </row>
        <row r="563">
          <cell r="D563" t="str">
            <v>Slovenská technická univerzita v Bratislave</v>
          </cell>
          <cell r="E563" t="str">
            <v>Fakulta chemickej a potravinárskej technológie</v>
          </cell>
          <cell r="L563">
            <v>1</v>
          </cell>
          <cell r="M563">
            <v>1</v>
          </cell>
          <cell r="AM563">
            <v>76</v>
          </cell>
          <cell r="AN563">
            <v>101</v>
          </cell>
          <cell r="AO563">
            <v>101</v>
          </cell>
          <cell r="AP563">
            <v>76</v>
          </cell>
          <cell r="AQ563">
            <v>76</v>
          </cell>
          <cell r="AV563">
            <v>64.900000000000006</v>
          </cell>
          <cell r="AW563">
            <v>156.40900000000002</v>
          </cell>
          <cell r="AX563">
            <v>155.20353564547207</v>
          </cell>
          <cell r="AY563">
            <v>101</v>
          </cell>
          <cell r="AZ563">
            <v>0</v>
          </cell>
          <cell r="BA563" t="str">
            <v>STU</v>
          </cell>
        </row>
        <row r="564">
          <cell r="D564" t="str">
            <v>Univerzita Konštantína Filozofa v Nitre</v>
          </cell>
          <cell r="E564" t="str">
            <v>Pedagogická fakulta</v>
          </cell>
          <cell r="L564">
            <v>2</v>
          </cell>
          <cell r="M564">
            <v>1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3</v>
          </cell>
          <cell r="AZ564">
            <v>0</v>
          </cell>
          <cell r="BA564" t="str">
            <v>UKF</v>
          </cell>
        </row>
        <row r="565">
          <cell r="D565" t="str">
            <v>Univerzita Konštantína Filozofa v Nitre</v>
          </cell>
          <cell r="E565" t="str">
            <v>Pedagogická fakulta</v>
          </cell>
          <cell r="L565">
            <v>1</v>
          </cell>
          <cell r="M565">
            <v>1</v>
          </cell>
          <cell r="AM565">
            <v>0</v>
          </cell>
          <cell r="AN565">
            <v>2</v>
          </cell>
          <cell r="AO565">
            <v>0</v>
          </cell>
          <cell r="AP565">
            <v>0</v>
          </cell>
          <cell r="AQ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2</v>
          </cell>
          <cell r="AZ565">
            <v>0</v>
          </cell>
          <cell r="BA565" t="str">
            <v>UKF</v>
          </cell>
        </row>
        <row r="566">
          <cell r="D566" t="str">
            <v>Univerzita Konštantína Filozofa v Nitre</v>
          </cell>
          <cell r="E566" t="str">
            <v>Pedagogická fakulta</v>
          </cell>
          <cell r="L566">
            <v>1</v>
          </cell>
          <cell r="M566">
            <v>1</v>
          </cell>
          <cell r="AM566">
            <v>41</v>
          </cell>
          <cell r="AN566">
            <v>49</v>
          </cell>
          <cell r="AO566">
            <v>0</v>
          </cell>
          <cell r="AP566">
            <v>0</v>
          </cell>
          <cell r="AQ566">
            <v>41</v>
          </cell>
          <cell r="AV566">
            <v>34.4</v>
          </cell>
          <cell r="AW566">
            <v>37.496000000000002</v>
          </cell>
          <cell r="AX566">
            <v>37.134815412186384</v>
          </cell>
          <cell r="AY566">
            <v>49</v>
          </cell>
          <cell r="AZ566">
            <v>0</v>
          </cell>
          <cell r="BA566" t="str">
            <v>UKF</v>
          </cell>
        </row>
        <row r="567">
          <cell r="D567" t="str">
            <v>Univerzita Konštantína Filozofa v Nitre</v>
          </cell>
          <cell r="E567" t="str">
            <v>Pedagogická fakulta</v>
          </cell>
          <cell r="L567">
            <v>1</v>
          </cell>
          <cell r="M567">
            <v>1</v>
          </cell>
          <cell r="AM567">
            <v>16.5</v>
          </cell>
          <cell r="AN567">
            <v>21</v>
          </cell>
          <cell r="AO567">
            <v>0</v>
          </cell>
          <cell r="AP567">
            <v>0</v>
          </cell>
          <cell r="AQ567">
            <v>16.5</v>
          </cell>
          <cell r="AV567">
            <v>14.399999999999999</v>
          </cell>
          <cell r="AW567">
            <v>17.135999999999999</v>
          </cell>
          <cell r="AX567">
            <v>16.970935483870967</v>
          </cell>
          <cell r="AY567">
            <v>21</v>
          </cell>
          <cell r="AZ567">
            <v>0</v>
          </cell>
          <cell r="BA567" t="str">
            <v>UKF</v>
          </cell>
        </row>
        <row r="568">
          <cell r="D568" t="str">
            <v>Univerzita Konštantína Filozofa v Nitre</v>
          </cell>
          <cell r="E568" t="str">
            <v>Pedagogická fakulta</v>
          </cell>
          <cell r="L568">
            <v>1</v>
          </cell>
          <cell r="M568">
            <v>1</v>
          </cell>
          <cell r="AM568">
            <v>32</v>
          </cell>
          <cell r="AN568">
            <v>37</v>
          </cell>
          <cell r="AO568">
            <v>0</v>
          </cell>
          <cell r="AP568">
            <v>0</v>
          </cell>
          <cell r="AQ568">
            <v>32</v>
          </cell>
          <cell r="AV568">
            <v>29.3</v>
          </cell>
          <cell r="AW568">
            <v>62.994999999999997</v>
          </cell>
          <cell r="AX568">
            <v>62.388193324372757</v>
          </cell>
          <cell r="AY568">
            <v>37</v>
          </cell>
          <cell r="AZ568">
            <v>0</v>
          </cell>
          <cell r="BA568" t="str">
            <v>UKF</v>
          </cell>
        </row>
        <row r="569">
          <cell r="D569" t="str">
            <v>Univerzita Konštantína Filozofa v Nitre</v>
          </cell>
          <cell r="E569" t="str">
            <v>Pedagogická fakulta</v>
          </cell>
          <cell r="L569">
            <v>2</v>
          </cell>
          <cell r="M569">
            <v>1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10</v>
          </cell>
          <cell r="AZ569">
            <v>0</v>
          </cell>
          <cell r="BA569" t="str">
            <v>UKF</v>
          </cell>
        </row>
        <row r="570">
          <cell r="D570" t="str">
            <v>Univerzita Konštantína Filozofa v Nitre</v>
          </cell>
          <cell r="E570" t="str">
            <v>Pedagogická fakulta</v>
          </cell>
          <cell r="L570">
            <v>1</v>
          </cell>
          <cell r="M570">
            <v>1</v>
          </cell>
          <cell r="AM570">
            <v>243</v>
          </cell>
          <cell r="AN570">
            <v>262</v>
          </cell>
          <cell r="AO570">
            <v>0</v>
          </cell>
          <cell r="AP570">
            <v>0</v>
          </cell>
          <cell r="AQ570">
            <v>243</v>
          </cell>
          <cell r="AV570">
            <v>221.4</v>
          </cell>
          <cell r="AW570">
            <v>263.46600000000001</v>
          </cell>
          <cell r="AX570">
            <v>260.92813306451615</v>
          </cell>
          <cell r="AY570">
            <v>262</v>
          </cell>
          <cell r="AZ570">
            <v>0</v>
          </cell>
          <cell r="BA570" t="str">
            <v>UKF</v>
          </cell>
        </row>
        <row r="571">
          <cell r="D571" t="str">
            <v>Trenčianska univerzita Alexandra Dubčeka v Trenčíne</v>
          </cell>
          <cell r="E571" t="str">
            <v/>
          </cell>
          <cell r="L571">
            <v>2</v>
          </cell>
          <cell r="M571">
            <v>1</v>
          </cell>
          <cell r="AM571">
            <v>4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12</v>
          </cell>
          <cell r="AZ571">
            <v>0</v>
          </cell>
          <cell r="BA571" t="str">
            <v>TUAD</v>
          </cell>
        </row>
        <row r="572">
          <cell r="D572" t="str">
            <v>Trenčianska univerzita Alexandra Dubčeka v Trenčíne</v>
          </cell>
          <cell r="E572" t="str">
            <v>Fakulta priemyselných technológií v Púchove</v>
          </cell>
          <cell r="L572">
            <v>2</v>
          </cell>
          <cell r="M572">
            <v>1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11</v>
          </cell>
          <cell r="AZ572">
            <v>0</v>
          </cell>
          <cell r="BA572" t="str">
            <v>TUAD</v>
          </cell>
        </row>
        <row r="573">
          <cell r="D573" t="str">
            <v>Trenčianska univerzita Alexandra Dubčeka v Trenčíne</v>
          </cell>
          <cell r="E573" t="str">
            <v/>
          </cell>
          <cell r="L573">
            <v>1</v>
          </cell>
          <cell r="M573">
            <v>3</v>
          </cell>
          <cell r="AM573">
            <v>7</v>
          </cell>
          <cell r="AN573">
            <v>0</v>
          </cell>
          <cell r="AO573">
            <v>0</v>
          </cell>
          <cell r="AP573">
            <v>7</v>
          </cell>
          <cell r="AQ573">
            <v>7</v>
          </cell>
          <cell r="AV573">
            <v>21</v>
          </cell>
          <cell r="AW573">
            <v>44.73</v>
          </cell>
          <cell r="AX573">
            <v>44.73</v>
          </cell>
          <cell r="AY573">
            <v>8</v>
          </cell>
          <cell r="AZ573">
            <v>7</v>
          </cell>
          <cell r="BA573" t="str">
            <v>TUAD</v>
          </cell>
        </row>
        <row r="574">
          <cell r="D574" t="str">
            <v>Trenčianska univerzita Alexandra Dubčeka v Trenčíne</v>
          </cell>
          <cell r="E574" t="str">
            <v/>
          </cell>
          <cell r="L574">
            <v>2</v>
          </cell>
          <cell r="M574">
            <v>3</v>
          </cell>
          <cell r="AM574">
            <v>2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2</v>
          </cell>
          <cell r="AZ574">
            <v>0</v>
          </cell>
          <cell r="BA574" t="str">
            <v>TUAD</v>
          </cell>
        </row>
        <row r="575">
          <cell r="D575" t="str">
            <v>Univerzita Komenského v Bratislave</v>
          </cell>
          <cell r="E575" t="str">
            <v>Prírodovedecká fakulta</v>
          </cell>
          <cell r="L575">
            <v>1</v>
          </cell>
          <cell r="M575">
            <v>3</v>
          </cell>
          <cell r="AM575">
            <v>7</v>
          </cell>
          <cell r="AN575">
            <v>0</v>
          </cell>
          <cell r="AO575">
            <v>0</v>
          </cell>
          <cell r="AP575">
            <v>7</v>
          </cell>
          <cell r="AQ575">
            <v>7</v>
          </cell>
          <cell r="AV575">
            <v>21</v>
          </cell>
          <cell r="AW575">
            <v>44.73</v>
          </cell>
          <cell r="AX575">
            <v>44.138701399688955</v>
          </cell>
          <cell r="AY575">
            <v>8</v>
          </cell>
          <cell r="AZ575">
            <v>7</v>
          </cell>
          <cell r="BA575" t="str">
            <v>UK</v>
          </cell>
        </row>
        <row r="576">
          <cell r="D576" t="str">
            <v>Univerzita Komenského v Bratislave</v>
          </cell>
          <cell r="E576" t="str">
            <v>Prírodovedecká fakulta</v>
          </cell>
          <cell r="L576">
            <v>1</v>
          </cell>
          <cell r="M576">
            <v>3</v>
          </cell>
          <cell r="AM576">
            <v>3</v>
          </cell>
          <cell r="AN576">
            <v>0</v>
          </cell>
          <cell r="AO576">
            <v>0</v>
          </cell>
          <cell r="AP576">
            <v>0</v>
          </cell>
          <cell r="AQ576">
            <v>3</v>
          </cell>
          <cell r="AV576">
            <v>9</v>
          </cell>
          <cell r="AW576">
            <v>9.9</v>
          </cell>
          <cell r="AX576">
            <v>9.8314180929095354</v>
          </cell>
          <cell r="AY576">
            <v>3</v>
          </cell>
          <cell r="AZ576">
            <v>3</v>
          </cell>
          <cell r="BA576" t="str">
            <v>UK</v>
          </cell>
        </row>
        <row r="577">
          <cell r="D577" t="str">
            <v>Univerzita Komenského v Bratislave</v>
          </cell>
          <cell r="E577" t="str">
            <v>Prírodovedecká fakulta</v>
          </cell>
          <cell r="L577">
            <v>1</v>
          </cell>
          <cell r="M577">
            <v>3</v>
          </cell>
          <cell r="AM577">
            <v>10</v>
          </cell>
          <cell r="AN577">
            <v>0</v>
          </cell>
          <cell r="AO577">
            <v>0</v>
          </cell>
          <cell r="AP577">
            <v>10</v>
          </cell>
          <cell r="AQ577">
            <v>10</v>
          </cell>
          <cell r="AV577">
            <v>30</v>
          </cell>
          <cell r="AW577">
            <v>63.9</v>
          </cell>
          <cell r="AX577">
            <v>63.223411764705887</v>
          </cell>
          <cell r="AY577">
            <v>10</v>
          </cell>
          <cell r="AZ577">
            <v>10</v>
          </cell>
          <cell r="BA577" t="str">
            <v>UK</v>
          </cell>
        </row>
        <row r="578">
          <cell r="D578" t="str">
            <v>Univerzita Komenského v Bratislave</v>
          </cell>
          <cell r="E578" t="str">
            <v>Prírodovedecká fakulta</v>
          </cell>
          <cell r="L578">
            <v>1</v>
          </cell>
          <cell r="M578">
            <v>3</v>
          </cell>
          <cell r="AM578">
            <v>3</v>
          </cell>
          <cell r="AN578">
            <v>0</v>
          </cell>
          <cell r="AO578">
            <v>0</v>
          </cell>
          <cell r="AP578">
            <v>3</v>
          </cell>
          <cell r="AQ578">
            <v>3</v>
          </cell>
          <cell r="AV578">
            <v>9</v>
          </cell>
          <cell r="AW578">
            <v>19.169999999999998</v>
          </cell>
          <cell r="AX578">
            <v>18.967023529411765</v>
          </cell>
          <cell r="AY578">
            <v>4</v>
          </cell>
          <cell r="AZ578">
            <v>3</v>
          </cell>
          <cell r="BA578" t="str">
            <v>UK</v>
          </cell>
        </row>
        <row r="579">
          <cell r="D579" t="str">
            <v>Univerzita Komenského v Bratislave</v>
          </cell>
          <cell r="E579" t="str">
            <v>Prírodovedecká fakulta</v>
          </cell>
          <cell r="L579">
            <v>1</v>
          </cell>
          <cell r="M579">
            <v>3</v>
          </cell>
          <cell r="AM579">
            <v>4</v>
          </cell>
          <cell r="AN579">
            <v>0</v>
          </cell>
          <cell r="AO579">
            <v>0</v>
          </cell>
          <cell r="AP579">
            <v>4</v>
          </cell>
          <cell r="AQ579">
            <v>4</v>
          </cell>
          <cell r="AV579">
            <v>12</v>
          </cell>
          <cell r="AW579">
            <v>25.56</v>
          </cell>
          <cell r="AX579">
            <v>25.289364705882353</v>
          </cell>
          <cell r="AY579">
            <v>5</v>
          </cell>
          <cell r="AZ579">
            <v>4</v>
          </cell>
          <cell r="BA579" t="str">
            <v>UK</v>
          </cell>
        </row>
        <row r="580">
          <cell r="D580" t="str">
            <v>Univerzita Komenského v Bratislave</v>
          </cell>
          <cell r="E580" t="str">
            <v>Prírodovedecká fakulta</v>
          </cell>
          <cell r="L580">
            <v>1</v>
          </cell>
          <cell r="M580">
            <v>3</v>
          </cell>
          <cell r="AM580">
            <v>6</v>
          </cell>
          <cell r="AN580">
            <v>0</v>
          </cell>
          <cell r="AO580">
            <v>0</v>
          </cell>
          <cell r="AP580">
            <v>6</v>
          </cell>
          <cell r="AQ580">
            <v>6</v>
          </cell>
          <cell r="AV580">
            <v>18</v>
          </cell>
          <cell r="AW580">
            <v>38.339999999999996</v>
          </cell>
          <cell r="AX580">
            <v>38.029554655870442</v>
          </cell>
          <cell r="AY580">
            <v>8</v>
          </cell>
          <cell r="AZ580">
            <v>6</v>
          </cell>
          <cell r="BA580" t="str">
            <v>UK</v>
          </cell>
        </row>
        <row r="581">
          <cell r="D581" t="str">
            <v>Univerzita Komenského v Bratislave</v>
          </cell>
          <cell r="E581" t="str">
            <v>Prírodovedecká fakulta</v>
          </cell>
          <cell r="L581">
            <v>1</v>
          </cell>
          <cell r="M581">
            <v>3</v>
          </cell>
          <cell r="AM581">
            <v>11</v>
          </cell>
          <cell r="AN581">
            <v>0</v>
          </cell>
          <cell r="AO581">
            <v>0</v>
          </cell>
          <cell r="AP581">
            <v>11</v>
          </cell>
          <cell r="AQ581">
            <v>11</v>
          </cell>
          <cell r="AV581">
            <v>33</v>
          </cell>
          <cell r="AW581">
            <v>70.289999999999992</v>
          </cell>
          <cell r="AX581">
            <v>69.360816485225499</v>
          </cell>
          <cell r="AY581">
            <v>13</v>
          </cell>
          <cell r="AZ581">
            <v>11</v>
          </cell>
          <cell r="BA581" t="str">
            <v>UK</v>
          </cell>
        </row>
        <row r="582">
          <cell r="D582" t="str">
            <v>Univerzita Komenského v Bratislave</v>
          </cell>
          <cell r="E582" t="str">
            <v>Prírodovedecká fakulta</v>
          </cell>
          <cell r="L582">
            <v>1</v>
          </cell>
          <cell r="M582">
            <v>2</v>
          </cell>
          <cell r="AM582">
            <v>26</v>
          </cell>
          <cell r="AN582">
            <v>26</v>
          </cell>
          <cell r="AO582">
            <v>26</v>
          </cell>
          <cell r="AP582">
            <v>26</v>
          </cell>
          <cell r="AQ582">
            <v>26</v>
          </cell>
          <cell r="AV582">
            <v>39</v>
          </cell>
          <cell r="AW582">
            <v>57.72</v>
          </cell>
          <cell r="AX582">
            <v>57.252631578947366</v>
          </cell>
          <cell r="AY582">
            <v>26</v>
          </cell>
          <cell r="AZ582">
            <v>0</v>
          </cell>
          <cell r="BA582" t="str">
            <v>UK</v>
          </cell>
        </row>
        <row r="583">
          <cell r="D583" t="str">
            <v>Univerzita Komenského v Bratislave</v>
          </cell>
          <cell r="E583" t="str">
            <v>Prírodovedecká fakulta</v>
          </cell>
          <cell r="L583">
            <v>1</v>
          </cell>
          <cell r="M583">
            <v>3</v>
          </cell>
          <cell r="AM583">
            <v>2</v>
          </cell>
          <cell r="AN583">
            <v>0</v>
          </cell>
          <cell r="AO583">
            <v>0</v>
          </cell>
          <cell r="AP583">
            <v>2</v>
          </cell>
          <cell r="AQ583">
            <v>2</v>
          </cell>
          <cell r="AV583">
            <v>6</v>
          </cell>
          <cell r="AW583">
            <v>12.78</v>
          </cell>
          <cell r="AX583">
            <v>12.644682352941176</v>
          </cell>
          <cell r="AY583">
            <v>3</v>
          </cell>
          <cell r="AZ583">
            <v>2</v>
          </cell>
          <cell r="BA583" t="str">
            <v>UK</v>
          </cell>
        </row>
        <row r="584">
          <cell r="D584" t="str">
            <v>Prešovská univerzita v Prešove</v>
          </cell>
          <cell r="E584" t="str">
            <v/>
          </cell>
          <cell r="L584">
            <v>2</v>
          </cell>
          <cell r="M584">
            <v>3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3</v>
          </cell>
          <cell r="AZ584">
            <v>0</v>
          </cell>
          <cell r="BA584" t="str">
            <v>PU</v>
          </cell>
        </row>
        <row r="585">
          <cell r="D585" t="str">
            <v>Prešovská univerzita v Prešove</v>
          </cell>
          <cell r="E585" t="str">
            <v>Filozofická fakulta</v>
          </cell>
          <cell r="L585">
            <v>2</v>
          </cell>
          <cell r="M585">
            <v>3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2</v>
          </cell>
          <cell r="AZ585">
            <v>0</v>
          </cell>
          <cell r="BA585" t="str">
            <v>PU</v>
          </cell>
        </row>
        <row r="586">
          <cell r="D586" t="str">
            <v>Prešovská univerzita v Prešove</v>
          </cell>
          <cell r="E586" t="str">
            <v>Filozofická fakulta</v>
          </cell>
          <cell r="L586">
            <v>1</v>
          </cell>
          <cell r="M586">
            <v>3</v>
          </cell>
          <cell r="AM586">
            <v>3</v>
          </cell>
          <cell r="AN586">
            <v>0</v>
          </cell>
          <cell r="AO586">
            <v>0</v>
          </cell>
          <cell r="AP586">
            <v>0</v>
          </cell>
          <cell r="AQ586">
            <v>3</v>
          </cell>
          <cell r="AV586">
            <v>9</v>
          </cell>
          <cell r="AW586">
            <v>9.9</v>
          </cell>
          <cell r="AX586">
            <v>9.5938144329896904</v>
          </cell>
          <cell r="AY586">
            <v>4</v>
          </cell>
          <cell r="AZ586">
            <v>3</v>
          </cell>
          <cell r="BA586" t="str">
            <v>PU</v>
          </cell>
        </row>
        <row r="587">
          <cell r="D587" t="str">
            <v>Prešovská univerzita v Prešove</v>
          </cell>
          <cell r="E587" t="str">
            <v>Filozofická fakulta</v>
          </cell>
          <cell r="L587">
            <v>2</v>
          </cell>
          <cell r="M587">
            <v>3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3</v>
          </cell>
          <cell r="AZ587">
            <v>0</v>
          </cell>
          <cell r="BA587" t="str">
            <v>PU</v>
          </cell>
        </row>
        <row r="588">
          <cell r="D588" t="str">
            <v>Prešovská univerzita v Prešove</v>
          </cell>
          <cell r="E588" t="str">
            <v>Filozofická fakulta</v>
          </cell>
          <cell r="L588">
            <v>1</v>
          </cell>
          <cell r="M588">
            <v>3</v>
          </cell>
          <cell r="AM588">
            <v>2</v>
          </cell>
          <cell r="AN588">
            <v>0</v>
          </cell>
          <cell r="AO588">
            <v>0</v>
          </cell>
          <cell r="AP588">
            <v>0</v>
          </cell>
          <cell r="AQ588">
            <v>2</v>
          </cell>
          <cell r="AV588">
            <v>6</v>
          </cell>
          <cell r="AW588">
            <v>6.6000000000000005</v>
          </cell>
          <cell r="AX588">
            <v>6.4730769230769241</v>
          </cell>
          <cell r="AY588">
            <v>3</v>
          </cell>
          <cell r="AZ588">
            <v>2</v>
          </cell>
          <cell r="BA588" t="str">
            <v>PU</v>
          </cell>
        </row>
        <row r="589">
          <cell r="D589" t="str">
            <v>Prešovská univerzita v Prešove</v>
          </cell>
          <cell r="E589" t="str">
            <v/>
          </cell>
          <cell r="L589">
            <v>1</v>
          </cell>
          <cell r="M589">
            <v>3</v>
          </cell>
          <cell r="AM589">
            <v>1</v>
          </cell>
          <cell r="AN589">
            <v>0</v>
          </cell>
          <cell r="AO589">
            <v>0</v>
          </cell>
          <cell r="AP589">
            <v>0</v>
          </cell>
          <cell r="AQ589">
            <v>1</v>
          </cell>
          <cell r="AV589">
            <v>3</v>
          </cell>
          <cell r="AW589">
            <v>3.3000000000000003</v>
          </cell>
          <cell r="AX589">
            <v>3.1617318435754194</v>
          </cell>
          <cell r="AY589">
            <v>2</v>
          </cell>
          <cell r="AZ589">
            <v>1</v>
          </cell>
          <cell r="BA589" t="str">
            <v>PU</v>
          </cell>
        </row>
        <row r="590">
          <cell r="D590" t="str">
            <v>Prešovská univerzita v Prešove</v>
          </cell>
          <cell r="E590" t="str">
            <v>Filozofická fakulta</v>
          </cell>
          <cell r="L590">
            <v>2</v>
          </cell>
          <cell r="M590">
            <v>3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2</v>
          </cell>
          <cell r="AZ590">
            <v>0</v>
          </cell>
          <cell r="BA590" t="str">
            <v>PU</v>
          </cell>
        </row>
        <row r="591">
          <cell r="D591" t="str">
            <v>Prešovská univerzita v Prešove</v>
          </cell>
          <cell r="E591" t="str">
            <v>Fakulta humanitných a prírodných vied</v>
          </cell>
          <cell r="L591">
            <v>1</v>
          </cell>
          <cell r="M591">
            <v>3</v>
          </cell>
          <cell r="AM591">
            <v>7</v>
          </cell>
          <cell r="AN591">
            <v>0</v>
          </cell>
          <cell r="AO591">
            <v>0</v>
          </cell>
          <cell r="AP591">
            <v>0</v>
          </cell>
          <cell r="AQ591">
            <v>7</v>
          </cell>
          <cell r="AV591">
            <v>21</v>
          </cell>
          <cell r="AW591">
            <v>44.73</v>
          </cell>
          <cell r="AX591">
            <v>41.198684210526309</v>
          </cell>
          <cell r="AY591">
            <v>7</v>
          </cell>
          <cell r="AZ591">
            <v>7</v>
          </cell>
          <cell r="BA591" t="str">
            <v>PU</v>
          </cell>
        </row>
        <row r="592">
          <cell r="D592" t="str">
            <v>Prešovská univerzita v Prešove</v>
          </cell>
          <cell r="E592" t="str">
            <v>Filozofická fakulta</v>
          </cell>
          <cell r="L592">
            <v>2</v>
          </cell>
          <cell r="M592">
            <v>3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12</v>
          </cell>
          <cell r="AZ592">
            <v>0</v>
          </cell>
          <cell r="BA592" t="str">
            <v>PU</v>
          </cell>
        </row>
        <row r="593">
          <cell r="D593" t="str">
            <v>Prešovská univerzita v Prešove</v>
          </cell>
          <cell r="E593" t="str">
            <v>Fakulta manažmentu</v>
          </cell>
          <cell r="L593">
            <v>1</v>
          </cell>
          <cell r="M593">
            <v>1</v>
          </cell>
          <cell r="AM593">
            <v>625</v>
          </cell>
          <cell r="AN593">
            <v>684</v>
          </cell>
          <cell r="AO593">
            <v>0</v>
          </cell>
          <cell r="AP593">
            <v>0</v>
          </cell>
          <cell r="AQ593">
            <v>625</v>
          </cell>
          <cell r="AV593">
            <v>553.9</v>
          </cell>
          <cell r="AW593">
            <v>576.05600000000004</v>
          </cell>
          <cell r="AX593">
            <v>560.99571241830063</v>
          </cell>
          <cell r="AY593">
            <v>684</v>
          </cell>
          <cell r="AZ593">
            <v>0</v>
          </cell>
          <cell r="BA593" t="str">
            <v>PU</v>
          </cell>
        </row>
        <row r="594">
          <cell r="D594" t="str">
            <v>Prešovská univerzita v Prešove</v>
          </cell>
          <cell r="E594" t="str">
            <v>Fakulta manažmentu</v>
          </cell>
          <cell r="L594">
            <v>2</v>
          </cell>
          <cell r="M594">
            <v>1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3</v>
          </cell>
          <cell r="AZ594">
            <v>0</v>
          </cell>
          <cell r="BA594" t="str">
            <v>PU</v>
          </cell>
        </row>
        <row r="595">
          <cell r="D595" t="str">
            <v>Prešovská univerzita v Prešove</v>
          </cell>
          <cell r="E595" t="str">
            <v>Pedagogická fakulta</v>
          </cell>
          <cell r="L595">
            <v>2</v>
          </cell>
          <cell r="M595">
            <v>3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8</v>
          </cell>
          <cell r="AZ595">
            <v>0</v>
          </cell>
          <cell r="BA595" t="str">
            <v>PU</v>
          </cell>
        </row>
        <row r="596">
          <cell r="D596" t="str">
            <v>Prešovská univerzita v Prešove</v>
          </cell>
          <cell r="E596" t="str">
            <v>Filozofická fakulta</v>
          </cell>
          <cell r="L596">
            <v>2</v>
          </cell>
          <cell r="M596">
            <v>3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2</v>
          </cell>
          <cell r="AZ596">
            <v>0</v>
          </cell>
          <cell r="BA596" t="str">
            <v>PU</v>
          </cell>
        </row>
        <row r="597">
          <cell r="D597" t="str">
            <v>Prešovská univerzita v Prešove</v>
          </cell>
          <cell r="E597" t="str">
            <v>Pravoslávna bohoslovecká fakulta</v>
          </cell>
          <cell r="L597">
            <v>1</v>
          </cell>
          <cell r="M597">
            <v>4</v>
          </cell>
          <cell r="AM597">
            <v>53</v>
          </cell>
          <cell r="AN597">
            <v>70</v>
          </cell>
          <cell r="AO597">
            <v>0</v>
          </cell>
          <cell r="AP597">
            <v>0</v>
          </cell>
          <cell r="AQ597">
            <v>53</v>
          </cell>
          <cell r="AV597">
            <v>48.3</v>
          </cell>
          <cell r="AW597">
            <v>48.3</v>
          </cell>
          <cell r="AX597">
            <v>45.757894736842104</v>
          </cell>
          <cell r="AY597">
            <v>70</v>
          </cell>
          <cell r="AZ597">
            <v>0</v>
          </cell>
          <cell r="BA597" t="str">
            <v>PU</v>
          </cell>
        </row>
        <row r="598">
          <cell r="D598" t="str">
            <v>Prešovská univerzita v Prešove</v>
          </cell>
          <cell r="E598" t="str">
            <v>Filozofická fakulta</v>
          </cell>
          <cell r="L598">
            <v>1</v>
          </cell>
          <cell r="M598">
            <v>1</v>
          </cell>
          <cell r="AM598">
            <v>77</v>
          </cell>
          <cell r="AN598">
            <v>84.5</v>
          </cell>
          <cell r="AO598">
            <v>0</v>
          </cell>
          <cell r="AP598">
            <v>0</v>
          </cell>
          <cell r="AQ598">
            <v>77</v>
          </cell>
          <cell r="AV598">
            <v>65</v>
          </cell>
          <cell r="AW598">
            <v>97.5</v>
          </cell>
          <cell r="AX598">
            <v>93.414804469273747</v>
          </cell>
          <cell r="AY598">
            <v>84.5</v>
          </cell>
          <cell r="AZ598">
            <v>0</v>
          </cell>
          <cell r="BA598" t="str">
            <v>PU</v>
          </cell>
        </row>
        <row r="599">
          <cell r="D599" t="str">
            <v>Prešovská univerzita v Prešove</v>
          </cell>
          <cell r="E599" t="str">
            <v>Filozofická fakulta</v>
          </cell>
          <cell r="L599">
            <v>1</v>
          </cell>
          <cell r="M599">
            <v>1</v>
          </cell>
          <cell r="AM599">
            <v>20.5</v>
          </cell>
          <cell r="AN599">
            <v>26</v>
          </cell>
          <cell r="AO599">
            <v>0</v>
          </cell>
          <cell r="AP599">
            <v>0</v>
          </cell>
          <cell r="AQ599">
            <v>20.5</v>
          </cell>
          <cell r="AV599">
            <v>17.350000000000001</v>
          </cell>
          <cell r="AW599">
            <v>26.025000000000002</v>
          </cell>
          <cell r="AX599">
            <v>24.934567039106149</v>
          </cell>
          <cell r="AY599">
            <v>26</v>
          </cell>
          <cell r="AZ599">
            <v>0</v>
          </cell>
          <cell r="BA599" t="str">
            <v>PU</v>
          </cell>
        </row>
        <row r="600">
          <cell r="D600" t="str">
            <v>Prešovská univerzita v Prešove</v>
          </cell>
          <cell r="E600" t="str">
            <v>Filozofická fakulta</v>
          </cell>
          <cell r="L600">
            <v>1</v>
          </cell>
          <cell r="M600">
            <v>1</v>
          </cell>
          <cell r="AM600">
            <v>91</v>
          </cell>
          <cell r="AN600">
            <v>100</v>
          </cell>
          <cell r="AO600">
            <v>0</v>
          </cell>
          <cell r="AP600">
            <v>0</v>
          </cell>
          <cell r="AQ600">
            <v>91</v>
          </cell>
          <cell r="AV600">
            <v>82</v>
          </cell>
          <cell r="AW600">
            <v>82</v>
          </cell>
          <cell r="AX600">
            <v>80.13636363636364</v>
          </cell>
          <cell r="AY600">
            <v>100</v>
          </cell>
          <cell r="AZ600">
            <v>0</v>
          </cell>
          <cell r="BA600" t="str">
            <v>PU</v>
          </cell>
        </row>
        <row r="601">
          <cell r="D601" t="str">
            <v>Prešovská univerzita v Prešove</v>
          </cell>
          <cell r="E601" t="str">
            <v>Fakulta humanitných a prírodných vied</v>
          </cell>
          <cell r="L601">
            <v>1</v>
          </cell>
          <cell r="M601">
            <v>1</v>
          </cell>
          <cell r="AM601">
            <v>79</v>
          </cell>
          <cell r="AN601">
            <v>88.5</v>
          </cell>
          <cell r="AO601">
            <v>88.5</v>
          </cell>
          <cell r="AP601">
            <v>79</v>
          </cell>
          <cell r="AQ601">
            <v>79</v>
          </cell>
          <cell r="AV601">
            <v>68.95</v>
          </cell>
          <cell r="AW601">
            <v>99.287999999999997</v>
          </cell>
          <cell r="AX601">
            <v>97.525728116175884</v>
          </cell>
          <cell r="AY601">
            <v>88.5</v>
          </cell>
          <cell r="AZ601">
            <v>0</v>
          </cell>
          <cell r="BA601" t="str">
            <v>PU</v>
          </cell>
        </row>
        <row r="602">
          <cell r="D602" t="str">
            <v>Prešovská univerzita v Prešove</v>
          </cell>
          <cell r="E602" t="str">
            <v>Fakulta humanitných a prírodných vied</v>
          </cell>
          <cell r="L602">
            <v>1</v>
          </cell>
          <cell r="M602">
            <v>1</v>
          </cell>
          <cell r="AM602">
            <v>90.5</v>
          </cell>
          <cell r="AN602">
            <v>101.5</v>
          </cell>
          <cell r="AO602">
            <v>101.5</v>
          </cell>
          <cell r="AP602">
            <v>90.5</v>
          </cell>
          <cell r="AQ602">
            <v>90.5</v>
          </cell>
          <cell r="AV602">
            <v>78.349999999999994</v>
          </cell>
          <cell r="AW602">
            <v>112.82399999999998</v>
          </cell>
          <cell r="AX602">
            <v>110.8214764017749</v>
          </cell>
          <cell r="AY602">
            <v>101.5</v>
          </cell>
          <cell r="AZ602">
            <v>0</v>
          </cell>
          <cell r="BA602" t="str">
            <v>PU</v>
          </cell>
        </row>
        <row r="603">
          <cell r="D603" t="str">
            <v>Prešovská univerzita v Prešove</v>
          </cell>
          <cell r="E603" t="str">
            <v>Pedagogická fakulta</v>
          </cell>
          <cell r="L603">
            <v>2</v>
          </cell>
          <cell r="M603">
            <v>1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1</v>
          </cell>
          <cell r="AZ603">
            <v>0</v>
          </cell>
          <cell r="BA603" t="str">
            <v>PU</v>
          </cell>
        </row>
        <row r="604">
          <cell r="D604" t="str">
            <v>Prešovská univerzita v Prešove</v>
          </cell>
          <cell r="E604" t="str">
            <v>Fakulta športu</v>
          </cell>
          <cell r="L604">
            <v>1</v>
          </cell>
          <cell r="M604">
            <v>1</v>
          </cell>
          <cell r="AM604">
            <v>99</v>
          </cell>
          <cell r="AN604">
            <v>135</v>
          </cell>
          <cell r="AO604">
            <v>0</v>
          </cell>
          <cell r="AP604">
            <v>0</v>
          </cell>
          <cell r="AQ604">
            <v>99</v>
          </cell>
          <cell r="AV604">
            <v>84.3</v>
          </cell>
          <cell r="AW604">
            <v>100.31699999999999</v>
          </cell>
          <cell r="AX604">
            <v>98.536464300121011</v>
          </cell>
          <cell r="AY604">
            <v>135</v>
          </cell>
          <cell r="AZ604">
            <v>0</v>
          </cell>
          <cell r="BA604" t="str">
            <v>PU</v>
          </cell>
        </row>
        <row r="605">
          <cell r="D605" t="str">
            <v>Prešovská univerzita v Prešove</v>
          </cell>
          <cell r="E605" t="str">
            <v>Filozofická fakulta</v>
          </cell>
          <cell r="L605">
            <v>1</v>
          </cell>
          <cell r="M605">
            <v>1</v>
          </cell>
          <cell r="AM605">
            <v>101</v>
          </cell>
          <cell r="AN605">
            <v>125.5</v>
          </cell>
          <cell r="AO605">
            <v>0</v>
          </cell>
          <cell r="AP605">
            <v>0</v>
          </cell>
          <cell r="AQ605">
            <v>101</v>
          </cell>
          <cell r="AV605">
            <v>88.4</v>
          </cell>
          <cell r="AW605">
            <v>96.356000000000009</v>
          </cell>
          <cell r="AX605">
            <v>94.645768455022193</v>
          </cell>
          <cell r="AY605">
            <v>125.5</v>
          </cell>
          <cell r="AZ605">
            <v>0</v>
          </cell>
          <cell r="BA605" t="str">
            <v>PU</v>
          </cell>
        </row>
        <row r="606">
          <cell r="D606" t="str">
            <v>Prešovská univerzita v Prešove</v>
          </cell>
          <cell r="E606" t="str">
            <v>Filozofická fakulta</v>
          </cell>
          <cell r="L606">
            <v>1</v>
          </cell>
          <cell r="M606">
            <v>1</v>
          </cell>
          <cell r="AM606">
            <v>17.5</v>
          </cell>
          <cell r="AN606">
            <v>24</v>
          </cell>
          <cell r="AO606">
            <v>0</v>
          </cell>
          <cell r="AP606">
            <v>0</v>
          </cell>
          <cell r="AQ606">
            <v>17.5</v>
          </cell>
          <cell r="AV606">
            <v>14.5</v>
          </cell>
          <cell r="AW606">
            <v>15.805000000000001</v>
          </cell>
          <cell r="AX606">
            <v>15.524475594997986</v>
          </cell>
          <cell r="AY606">
            <v>24</v>
          </cell>
          <cell r="AZ606">
            <v>0</v>
          </cell>
          <cell r="BA606" t="str">
            <v>PU</v>
          </cell>
        </row>
        <row r="607">
          <cell r="D607" t="str">
            <v>Prešovská univerzita v Prešove</v>
          </cell>
          <cell r="E607" t="str">
            <v>Filozofická fakulta</v>
          </cell>
          <cell r="L607">
            <v>1</v>
          </cell>
          <cell r="M607">
            <v>1</v>
          </cell>
          <cell r="AM607">
            <v>17</v>
          </cell>
          <cell r="AN607">
            <v>19.5</v>
          </cell>
          <cell r="AO607">
            <v>0</v>
          </cell>
          <cell r="AP607">
            <v>0</v>
          </cell>
          <cell r="AQ607">
            <v>17</v>
          </cell>
          <cell r="AV607">
            <v>15.05</v>
          </cell>
          <cell r="AW607">
            <v>22.575000000000003</v>
          </cell>
          <cell r="AX607">
            <v>21.629120111731847</v>
          </cell>
          <cell r="AY607">
            <v>19.5</v>
          </cell>
          <cell r="AZ607">
            <v>0</v>
          </cell>
          <cell r="BA607" t="str">
            <v>PU</v>
          </cell>
        </row>
        <row r="608">
          <cell r="D608" t="str">
            <v>Slovenská poľnohospodárska univerzita v Nitre</v>
          </cell>
          <cell r="E608" t="str">
            <v>Fakulta ekonomiky a manažmentu</v>
          </cell>
          <cell r="L608">
            <v>1</v>
          </cell>
          <cell r="M608">
            <v>3</v>
          </cell>
          <cell r="AM608">
            <v>10</v>
          </cell>
          <cell r="AN608">
            <v>0</v>
          </cell>
          <cell r="AO608">
            <v>0</v>
          </cell>
          <cell r="AP608">
            <v>0</v>
          </cell>
          <cell r="AQ608">
            <v>10</v>
          </cell>
          <cell r="AV608">
            <v>40</v>
          </cell>
          <cell r="AW608">
            <v>44</v>
          </cell>
          <cell r="AX608">
            <v>43.296992481203006</v>
          </cell>
          <cell r="AY608">
            <v>10</v>
          </cell>
          <cell r="AZ608">
            <v>10</v>
          </cell>
          <cell r="BA608" t="str">
            <v>SPU</v>
          </cell>
        </row>
        <row r="609">
          <cell r="D609" t="str">
            <v>Slovenská poľnohospodárska univerzita v Nitre</v>
          </cell>
          <cell r="E609" t="str">
            <v>Technická fakulta</v>
          </cell>
          <cell r="L609">
            <v>1</v>
          </cell>
          <cell r="M609">
            <v>3</v>
          </cell>
          <cell r="AM609">
            <v>2</v>
          </cell>
          <cell r="AN609">
            <v>0</v>
          </cell>
          <cell r="AO609">
            <v>0</v>
          </cell>
          <cell r="AP609">
            <v>2</v>
          </cell>
          <cell r="AQ609">
            <v>2</v>
          </cell>
          <cell r="AV609">
            <v>6</v>
          </cell>
          <cell r="AW609">
            <v>12.78</v>
          </cell>
          <cell r="AX609">
            <v>12.569550898203591</v>
          </cell>
          <cell r="AY609">
            <v>3</v>
          </cell>
          <cell r="AZ609">
            <v>2</v>
          </cell>
          <cell r="BA609" t="str">
            <v>SPU</v>
          </cell>
        </row>
        <row r="610">
          <cell r="D610" t="str">
            <v>Slovenská poľnohospodárska univerzita v Nitre</v>
          </cell>
          <cell r="E610" t="str">
            <v>Fakulta biotechnológie a potravinárstva</v>
          </cell>
          <cell r="L610">
            <v>2</v>
          </cell>
          <cell r="M610">
            <v>3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1</v>
          </cell>
          <cell r="AZ610">
            <v>0</v>
          </cell>
          <cell r="BA610" t="str">
            <v>SPU</v>
          </cell>
        </row>
        <row r="611">
          <cell r="D611" t="str">
            <v>Slovenská poľnohospodárska univerzita v Nitre</v>
          </cell>
          <cell r="E611" t="str">
            <v>Technická fakulta</v>
          </cell>
          <cell r="L611">
            <v>2</v>
          </cell>
          <cell r="M611">
            <v>3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5</v>
          </cell>
          <cell r="AZ611">
            <v>0</v>
          </cell>
          <cell r="BA611" t="str">
            <v>SPU</v>
          </cell>
        </row>
        <row r="612">
          <cell r="D612" t="str">
            <v>Slovenská poľnohospodárska univerzita v Nitre</v>
          </cell>
          <cell r="E612" t="str">
            <v>Fakulta agrobiológie a potravinových zdrojov</v>
          </cell>
          <cell r="L612">
            <v>2</v>
          </cell>
          <cell r="M612">
            <v>3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2</v>
          </cell>
          <cell r="AZ612">
            <v>0</v>
          </cell>
          <cell r="BA612" t="str">
            <v>SPU</v>
          </cell>
        </row>
        <row r="613">
          <cell r="D613" t="str">
            <v>Slovenská poľnohospodárska univerzita v Nitre</v>
          </cell>
          <cell r="E613" t="str">
            <v>Technická fakulta</v>
          </cell>
          <cell r="L613">
            <v>2</v>
          </cell>
          <cell r="M613">
            <v>3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1</v>
          </cell>
          <cell r="AZ613">
            <v>0</v>
          </cell>
          <cell r="BA613" t="str">
            <v>SPU</v>
          </cell>
        </row>
        <row r="614">
          <cell r="D614" t="str">
            <v>Slovenská poľnohospodárska univerzita v Nitre</v>
          </cell>
          <cell r="E614" t="str">
            <v>Fakulta agrobiológie a potravinových zdrojov</v>
          </cell>
          <cell r="L614">
            <v>2</v>
          </cell>
          <cell r="M614">
            <v>1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15</v>
          </cell>
          <cell r="AZ614">
            <v>0</v>
          </cell>
          <cell r="BA614" t="str">
            <v>SPU</v>
          </cell>
        </row>
        <row r="615">
          <cell r="D615" t="str">
            <v>Slovenská poľnohospodárska univerzita v Nitre</v>
          </cell>
          <cell r="E615" t="str">
            <v>Fakulta ekonomiky a manažmentu</v>
          </cell>
          <cell r="L615">
            <v>2</v>
          </cell>
          <cell r="M615">
            <v>3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3</v>
          </cell>
          <cell r="AZ615">
            <v>0</v>
          </cell>
          <cell r="BA615" t="str">
            <v>SPU</v>
          </cell>
        </row>
        <row r="616">
          <cell r="D616" t="str">
            <v>Slovenská poľnohospodárska univerzita v Nitre</v>
          </cell>
          <cell r="E616" t="str">
            <v>Fakulta ekonomiky a manažmentu</v>
          </cell>
          <cell r="L616">
            <v>1</v>
          </cell>
          <cell r="M616">
            <v>1</v>
          </cell>
          <cell r="AM616">
            <v>140</v>
          </cell>
          <cell r="AN616">
            <v>145</v>
          </cell>
          <cell r="AO616">
            <v>0</v>
          </cell>
          <cell r="AP616">
            <v>0</v>
          </cell>
          <cell r="AQ616">
            <v>140</v>
          </cell>
          <cell r="AV616">
            <v>125.6</v>
          </cell>
          <cell r="AW616">
            <v>130.624</v>
          </cell>
          <cell r="AX616">
            <v>128.53696240601502</v>
          </cell>
          <cell r="AY616">
            <v>145</v>
          </cell>
          <cell r="AZ616">
            <v>0</v>
          </cell>
          <cell r="BA616" t="str">
            <v>SPU</v>
          </cell>
        </row>
        <row r="617">
          <cell r="D617" t="str">
            <v>Slovenská poľnohospodárska univerzita v Nitre</v>
          </cell>
          <cell r="E617" t="str">
            <v>Fakulta agrobiológie a potravinových zdrojov</v>
          </cell>
          <cell r="L617">
            <v>1</v>
          </cell>
          <cell r="M617">
            <v>1</v>
          </cell>
          <cell r="AM617">
            <v>49</v>
          </cell>
          <cell r="AN617">
            <v>64</v>
          </cell>
          <cell r="AO617">
            <v>0</v>
          </cell>
          <cell r="AP617">
            <v>0</v>
          </cell>
          <cell r="AQ617">
            <v>49</v>
          </cell>
          <cell r="AV617">
            <v>42.4</v>
          </cell>
          <cell r="AW617">
            <v>67.415999999999997</v>
          </cell>
          <cell r="AX617">
            <v>66.360150352388402</v>
          </cell>
          <cell r="AY617">
            <v>64</v>
          </cell>
          <cell r="AZ617">
            <v>0</v>
          </cell>
          <cell r="BA617" t="str">
            <v>SPU</v>
          </cell>
        </row>
        <row r="618">
          <cell r="D618" t="str">
            <v>Slovenská poľnohospodárska univerzita v Nitre</v>
          </cell>
          <cell r="E618" t="str">
            <v>Fakulta ekonomiky a manažmentu</v>
          </cell>
          <cell r="L618">
            <v>1</v>
          </cell>
          <cell r="M618">
            <v>3</v>
          </cell>
          <cell r="AM618">
            <v>8</v>
          </cell>
          <cell r="AN618">
            <v>0</v>
          </cell>
          <cell r="AO618">
            <v>0</v>
          </cell>
          <cell r="AP618">
            <v>0</v>
          </cell>
          <cell r="AQ618">
            <v>8</v>
          </cell>
          <cell r="AV618">
            <v>32</v>
          </cell>
          <cell r="AW618">
            <v>35.200000000000003</v>
          </cell>
          <cell r="AX618">
            <v>34.637593984962407</v>
          </cell>
          <cell r="AY618">
            <v>9</v>
          </cell>
          <cell r="AZ618">
            <v>8</v>
          </cell>
          <cell r="BA618" t="str">
            <v>SPU</v>
          </cell>
        </row>
        <row r="619">
          <cell r="D619" t="str">
            <v>Slovenská poľnohospodárska univerzita v Nitre</v>
          </cell>
          <cell r="E619" t="str">
            <v>Fakulta ekonomiky a manažmentu</v>
          </cell>
          <cell r="L619">
            <v>1</v>
          </cell>
          <cell r="M619">
            <v>1</v>
          </cell>
          <cell r="AM619">
            <v>182</v>
          </cell>
          <cell r="AN619">
            <v>188</v>
          </cell>
          <cell r="AO619">
            <v>0</v>
          </cell>
          <cell r="AP619">
            <v>0</v>
          </cell>
          <cell r="AQ619">
            <v>182</v>
          </cell>
          <cell r="AV619">
            <v>161.6</v>
          </cell>
          <cell r="AW619">
            <v>168.06399999999999</v>
          </cell>
          <cell r="AX619">
            <v>165.37876691729323</v>
          </cell>
          <cell r="AY619">
            <v>188</v>
          </cell>
          <cell r="AZ619">
            <v>0</v>
          </cell>
          <cell r="BA619" t="str">
            <v>SPU</v>
          </cell>
        </row>
        <row r="620">
          <cell r="D620" t="str">
            <v>Univerzita Mateja Bela v Banskej Bystrici</v>
          </cell>
          <cell r="E620" t="str">
            <v>Právnická fakulta</v>
          </cell>
          <cell r="L620">
            <v>2</v>
          </cell>
          <cell r="M620">
            <v>3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35</v>
          </cell>
          <cell r="AZ620">
            <v>0</v>
          </cell>
          <cell r="BA620" t="str">
            <v>UMB</v>
          </cell>
        </row>
        <row r="621">
          <cell r="D621" t="str">
            <v>Slovenská zdravotnícka univerzita v Bratislave</v>
          </cell>
          <cell r="E621" t="str">
            <v>Fakulta zdravotníctva so sídlom v Banskej Bystrici</v>
          </cell>
          <cell r="L621">
            <v>1</v>
          </cell>
          <cell r="M621">
            <v>5</v>
          </cell>
          <cell r="AM621">
            <v>14</v>
          </cell>
          <cell r="AN621">
            <v>14</v>
          </cell>
          <cell r="AO621">
            <v>0</v>
          </cell>
          <cell r="AP621">
            <v>0</v>
          </cell>
          <cell r="AQ621">
            <v>14</v>
          </cell>
          <cell r="AV621">
            <v>11.6</v>
          </cell>
          <cell r="AW621">
            <v>17.167999999999999</v>
          </cell>
          <cell r="AX621">
            <v>16.915529411764705</v>
          </cell>
          <cell r="AY621">
            <v>14</v>
          </cell>
          <cell r="AZ621">
            <v>0</v>
          </cell>
          <cell r="BA621" t="str">
            <v>SZU</v>
          </cell>
        </row>
        <row r="622">
          <cell r="D622" t="str">
            <v>Slovenská poľnohospodárska univerzita v Nitre</v>
          </cell>
          <cell r="E622" t="str">
            <v>Fakulta záhradníctva a krajinného inžinierstva</v>
          </cell>
          <cell r="L622">
            <v>2</v>
          </cell>
          <cell r="M622">
            <v>3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2</v>
          </cell>
          <cell r="AZ622">
            <v>0</v>
          </cell>
          <cell r="BA622" t="str">
            <v>SPU</v>
          </cell>
        </row>
        <row r="623">
          <cell r="D623" t="str">
            <v>Žilinská univerzita v Žiline</v>
          </cell>
          <cell r="E623" t="str">
            <v>Stavebná fakulta</v>
          </cell>
          <cell r="L623">
            <v>2</v>
          </cell>
          <cell r="M623">
            <v>3</v>
          </cell>
          <cell r="AM623">
            <v>1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1</v>
          </cell>
          <cell r="AZ623">
            <v>0</v>
          </cell>
          <cell r="BA623" t="str">
            <v>ŽU</v>
          </cell>
        </row>
        <row r="624">
          <cell r="D624" t="str">
            <v>Žilinská univerzita v Žiline</v>
          </cell>
          <cell r="E624" t="str">
            <v>Fakulta prevádzky a ekonomiky dopravy a spojov</v>
          </cell>
          <cell r="L624">
            <v>2</v>
          </cell>
          <cell r="M624">
            <v>3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5</v>
          </cell>
          <cell r="AZ624">
            <v>0</v>
          </cell>
          <cell r="BA624" t="str">
            <v>ŽU</v>
          </cell>
        </row>
        <row r="625">
          <cell r="D625" t="str">
            <v>Žilinská univerzita v Žiline</v>
          </cell>
          <cell r="E625" t="str">
            <v>Fakulta prevádzky a ekonomiky dopravy a spojov</v>
          </cell>
          <cell r="L625">
            <v>2</v>
          </cell>
          <cell r="M625">
            <v>3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6</v>
          </cell>
          <cell r="AZ625">
            <v>0</v>
          </cell>
          <cell r="BA625" t="str">
            <v>ŽU</v>
          </cell>
        </row>
        <row r="626">
          <cell r="D626" t="str">
            <v>Žilinská univerzita v Žiline</v>
          </cell>
          <cell r="E626" t="str">
            <v>Fakulta prevádzky a ekonomiky dopravy a spojov</v>
          </cell>
          <cell r="L626">
            <v>2</v>
          </cell>
          <cell r="M626">
            <v>3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9</v>
          </cell>
          <cell r="AZ626">
            <v>0</v>
          </cell>
          <cell r="BA626" t="str">
            <v>ŽU</v>
          </cell>
        </row>
        <row r="627">
          <cell r="D627" t="str">
            <v>Žilinská univerzita v Žiline</v>
          </cell>
          <cell r="E627" t="str">
            <v>Stavebná fakulta</v>
          </cell>
          <cell r="L627">
            <v>1</v>
          </cell>
          <cell r="M627">
            <v>3</v>
          </cell>
          <cell r="AM627">
            <v>12</v>
          </cell>
          <cell r="AN627">
            <v>0</v>
          </cell>
          <cell r="AO627">
            <v>0</v>
          </cell>
          <cell r="AP627">
            <v>12</v>
          </cell>
          <cell r="AQ627">
            <v>12</v>
          </cell>
          <cell r="AV627">
            <v>48</v>
          </cell>
          <cell r="AW627">
            <v>102.24</v>
          </cell>
          <cell r="AX627">
            <v>101.0343396226415</v>
          </cell>
          <cell r="AY627">
            <v>14</v>
          </cell>
          <cell r="AZ627">
            <v>12</v>
          </cell>
          <cell r="BA627" t="str">
            <v>ŽU</v>
          </cell>
        </row>
        <row r="628">
          <cell r="D628" t="str">
            <v>Žilinská univerzita v Žiline</v>
          </cell>
          <cell r="E628" t="str">
            <v>Fakulta elektrotechniky a informačných technológií</v>
          </cell>
          <cell r="L628">
            <v>1</v>
          </cell>
          <cell r="M628">
            <v>3</v>
          </cell>
          <cell r="AM628">
            <v>18</v>
          </cell>
          <cell r="AN628">
            <v>0</v>
          </cell>
          <cell r="AO628">
            <v>0</v>
          </cell>
          <cell r="AP628">
            <v>18</v>
          </cell>
          <cell r="AQ628">
            <v>18</v>
          </cell>
          <cell r="AV628">
            <v>72</v>
          </cell>
          <cell r="AW628">
            <v>153.35999999999999</v>
          </cell>
          <cell r="AX628">
            <v>151.38116129032255</v>
          </cell>
          <cell r="AY628">
            <v>19</v>
          </cell>
          <cell r="AZ628">
            <v>18</v>
          </cell>
          <cell r="BA628" t="str">
            <v>ŽU</v>
          </cell>
        </row>
        <row r="629">
          <cell r="D629" t="str">
            <v>Žilinská univerzita v Žiline</v>
          </cell>
          <cell r="E629" t="str">
            <v>Fakulta elektrotechniky a informačných technológií</v>
          </cell>
          <cell r="L629">
            <v>1</v>
          </cell>
          <cell r="M629">
            <v>3</v>
          </cell>
          <cell r="AM629">
            <v>10</v>
          </cell>
          <cell r="AN629">
            <v>0</v>
          </cell>
          <cell r="AO629">
            <v>0</v>
          </cell>
          <cell r="AP629">
            <v>10</v>
          </cell>
          <cell r="AQ629">
            <v>10</v>
          </cell>
          <cell r="AV629">
            <v>40</v>
          </cell>
          <cell r="AW629">
            <v>85.199999999999989</v>
          </cell>
          <cell r="AX629">
            <v>84.773999999999987</v>
          </cell>
          <cell r="AY629">
            <v>12</v>
          </cell>
          <cell r="AZ629">
            <v>10</v>
          </cell>
          <cell r="BA629" t="str">
            <v>ŽU</v>
          </cell>
        </row>
        <row r="630">
          <cell r="D630" t="str">
            <v>Žilinská univerzita v Žiline</v>
          </cell>
          <cell r="E630" t="str">
            <v>Fakulta riadenia a informatiky</v>
          </cell>
          <cell r="L630">
            <v>1</v>
          </cell>
          <cell r="M630">
            <v>1</v>
          </cell>
          <cell r="AM630">
            <v>198</v>
          </cell>
          <cell r="AN630">
            <v>231</v>
          </cell>
          <cell r="AO630">
            <v>0</v>
          </cell>
          <cell r="AP630">
            <v>0</v>
          </cell>
          <cell r="AQ630">
            <v>198</v>
          </cell>
          <cell r="AV630">
            <v>173.4</v>
          </cell>
          <cell r="AW630">
            <v>180.33600000000001</v>
          </cell>
          <cell r="AX630">
            <v>177.1682409033877</v>
          </cell>
          <cell r="AY630">
            <v>231</v>
          </cell>
          <cell r="AZ630">
            <v>0</v>
          </cell>
          <cell r="BA630" t="str">
            <v>ŽU</v>
          </cell>
        </row>
        <row r="631">
          <cell r="D631" t="str">
            <v>Žilinská univerzita v Žiline</v>
          </cell>
          <cell r="E631" t="str">
            <v>Fakulta riadenia a informatiky</v>
          </cell>
          <cell r="L631">
            <v>1</v>
          </cell>
          <cell r="M631">
            <v>1</v>
          </cell>
          <cell r="AM631">
            <v>79</v>
          </cell>
          <cell r="AN631">
            <v>100</v>
          </cell>
          <cell r="AO631">
            <v>100</v>
          </cell>
          <cell r="AP631">
            <v>79</v>
          </cell>
          <cell r="AQ631">
            <v>79</v>
          </cell>
          <cell r="AV631">
            <v>65.8</v>
          </cell>
          <cell r="AW631">
            <v>97.384</v>
          </cell>
          <cell r="AX631">
            <v>96.897080000000003</v>
          </cell>
          <cell r="AY631">
            <v>100</v>
          </cell>
          <cell r="AZ631">
            <v>0</v>
          </cell>
          <cell r="BA631" t="str">
            <v>ŽU</v>
          </cell>
        </row>
        <row r="632">
          <cell r="D632" t="str">
            <v>Žilinská univerzita v Žiline</v>
          </cell>
          <cell r="E632" t="str">
            <v>Stavebná fakulta</v>
          </cell>
          <cell r="L632">
            <v>1</v>
          </cell>
          <cell r="M632">
            <v>1</v>
          </cell>
          <cell r="AM632">
            <v>67</v>
          </cell>
          <cell r="AN632">
            <v>74</v>
          </cell>
          <cell r="AO632">
            <v>74</v>
          </cell>
          <cell r="AP632">
            <v>67</v>
          </cell>
          <cell r="AQ632">
            <v>67</v>
          </cell>
          <cell r="AV632">
            <v>57.099999999999994</v>
          </cell>
          <cell r="AW632">
            <v>84.507999999999996</v>
          </cell>
          <cell r="AX632">
            <v>83.511443396226412</v>
          </cell>
          <cell r="AY632">
            <v>74</v>
          </cell>
          <cell r="AZ632">
            <v>0</v>
          </cell>
          <cell r="BA632" t="str">
            <v>ŽU</v>
          </cell>
        </row>
        <row r="633">
          <cell r="D633" t="str">
            <v>Univerzita Pavla Jozefa Šafárika v Košiciach</v>
          </cell>
          <cell r="E633" t="str">
            <v>Prírodovedecká fakulta</v>
          </cell>
          <cell r="L633">
            <v>1</v>
          </cell>
          <cell r="M633">
            <v>3</v>
          </cell>
          <cell r="AM633">
            <v>9</v>
          </cell>
          <cell r="AN633">
            <v>0</v>
          </cell>
          <cell r="AO633">
            <v>0</v>
          </cell>
          <cell r="AP633">
            <v>9</v>
          </cell>
          <cell r="AQ633">
            <v>9</v>
          </cell>
          <cell r="AV633">
            <v>27</v>
          </cell>
          <cell r="AW633">
            <v>57.51</v>
          </cell>
          <cell r="AX633">
            <v>56.444999999999993</v>
          </cell>
          <cell r="AY633">
            <v>9</v>
          </cell>
          <cell r="AZ633">
            <v>9</v>
          </cell>
          <cell r="BA633" t="str">
            <v>UPJŠ</v>
          </cell>
        </row>
        <row r="634">
          <cell r="D634" t="str">
            <v>Univerzita Pavla Jozefa Šafárika v Košiciach</v>
          </cell>
          <cell r="E634" t="str">
            <v>Právnická fakulta</v>
          </cell>
          <cell r="L634">
            <v>1</v>
          </cell>
          <cell r="M634">
            <v>3</v>
          </cell>
          <cell r="AM634">
            <v>3</v>
          </cell>
          <cell r="AN634">
            <v>0</v>
          </cell>
          <cell r="AO634">
            <v>0</v>
          </cell>
          <cell r="AP634">
            <v>0</v>
          </cell>
          <cell r="AQ634">
            <v>3</v>
          </cell>
          <cell r="AV634">
            <v>12</v>
          </cell>
          <cell r="AW634">
            <v>13.200000000000001</v>
          </cell>
          <cell r="AX634">
            <v>12.887133182844245</v>
          </cell>
          <cell r="AY634">
            <v>4</v>
          </cell>
          <cell r="AZ634">
            <v>3</v>
          </cell>
          <cell r="BA634" t="str">
            <v>UPJŠ</v>
          </cell>
        </row>
        <row r="635">
          <cell r="D635" t="str">
            <v>Univerzita J. Selyeho</v>
          </cell>
          <cell r="E635" t="str">
            <v>Pedagogická fakulta</v>
          </cell>
          <cell r="L635">
            <v>1</v>
          </cell>
          <cell r="M635">
            <v>3</v>
          </cell>
          <cell r="AM635">
            <v>4</v>
          </cell>
          <cell r="AN635">
            <v>0</v>
          </cell>
          <cell r="AO635">
            <v>0</v>
          </cell>
          <cell r="AP635">
            <v>0</v>
          </cell>
          <cell r="AQ635">
            <v>4</v>
          </cell>
          <cell r="AV635">
            <v>16</v>
          </cell>
          <cell r="AW635">
            <v>17.600000000000001</v>
          </cell>
          <cell r="AX635">
            <v>17.600000000000001</v>
          </cell>
          <cell r="AY635">
            <v>7</v>
          </cell>
          <cell r="AZ635">
            <v>4</v>
          </cell>
          <cell r="BA635" t="str">
            <v>UJS</v>
          </cell>
        </row>
        <row r="636">
          <cell r="D636" t="str">
            <v>Univerzita J. Selyeho</v>
          </cell>
          <cell r="E636" t="str">
            <v>Pedagogická fakulta</v>
          </cell>
          <cell r="L636">
            <v>1</v>
          </cell>
          <cell r="M636">
            <v>1</v>
          </cell>
          <cell r="AM636">
            <v>7</v>
          </cell>
          <cell r="AN636">
            <v>11.5</v>
          </cell>
          <cell r="AO636">
            <v>0</v>
          </cell>
          <cell r="AP636">
            <v>0</v>
          </cell>
          <cell r="AQ636">
            <v>7</v>
          </cell>
          <cell r="AV636">
            <v>5.8</v>
          </cell>
          <cell r="AW636">
            <v>6.3220000000000001</v>
          </cell>
          <cell r="AX636">
            <v>6.2408186195826643</v>
          </cell>
          <cell r="AY636">
            <v>11.5</v>
          </cell>
          <cell r="AZ636">
            <v>0</v>
          </cell>
          <cell r="BA636" t="str">
            <v>UJS</v>
          </cell>
        </row>
        <row r="637">
          <cell r="D637" t="str">
            <v>Univerzita J. Selyeho</v>
          </cell>
          <cell r="E637" t="str">
            <v>Pedagogická fakulta</v>
          </cell>
          <cell r="L637">
            <v>1</v>
          </cell>
          <cell r="M637">
            <v>1</v>
          </cell>
          <cell r="AM637">
            <v>41.5</v>
          </cell>
          <cell r="AN637">
            <v>52</v>
          </cell>
          <cell r="AO637">
            <v>0</v>
          </cell>
          <cell r="AP637">
            <v>0</v>
          </cell>
          <cell r="AQ637">
            <v>41.5</v>
          </cell>
          <cell r="AV637">
            <v>36.25</v>
          </cell>
          <cell r="AW637">
            <v>39.512500000000003</v>
          </cell>
          <cell r="AX637">
            <v>39.005116372391655</v>
          </cell>
          <cell r="AY637">
            <v>52</v>
          </cell>
          <cell r="AZ637">
            <v>0</v>
          </cell>
          <cell r="BA637" t="str">
            <v>UJS</v>
          </cell>
        </row>
        <row r="638">
          <cell r="D638" t="str">
            <v>Univerzita J. Selyeho</v>
          </cell>
          <cell r="E638" t="str">
            <v>Pedagogická fakulta</v>
          </cell>
          <cell r="L638">
            <v>2</v>
          </cell>
          <cell r="M638">
            <v>1</v>
          </cell>
          <cell r="AM638">
            <v>1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55</v>
          </cell>
          <cell r="AZ638">
            <v>0</v>
          </cell>
          <cell r="BA638" t="str">
            <v>UJS</v>
          </cell>
        </row>
        <row r="639">
          <cell r="D639" t="str">
            <v>Univerzita J. Selyeho</v>
          </cell>
          <cell r="E639" t="str">
            <v>Pedagogická fakulta</v>
          </cell>
          <cell r="L639">
            <v>1</v>
          </cell>
          <cell r="M639">
            <v>1</v>
          </cell>
          <cell r="AM639">
            <v>14.5</v>
          </cell>
          <cell r="AN639">
            <v>17</v>
          </cell>
          <cell r="AO639">
            <v>17</v>
          </cell>
          <cell r="AP639">
            <v>14.5</v>
          </cell>
          <cell r="AQ639">
            <v>14.5</v>
          </cell>
          <cell r="AV639">
            <v>12.55</v>
          </cell>
          <cell r="AW639">
            <v>14.9345</v>
          </cell>
          <cell r="AX639">
            <v>14.742724719101123</v>
          </cell>
          <cell r="AY639">
            <v>17</v>
          </cell>
          <cell r="AZ639">
            <v>0</v>
          </cell>
          <cell r="BA639" t="str">
            <v>UJS</v>
          </cell>
        </row>
        <row r="640">
          <cell r="D640" t="str">
            <v>Univerzita J. Selyeho</v>
          </cell>
          <cell r="E640" t="str">
            <v>Pedagogická fakulta</v>
          </cell>
          <cell r="L640">
            <v>1</v>
          </cell>
          <cell r="M640">
            <v>1</v>
          </cell>
          <cell r="AM640">
            <v>44</v>
          </cell>
          <cell r="AN640">
            <v>51</v>
          </cell>
          <cell r="AO640">
            <v>0</v>
          </cell>
          <cell r="AP640">
            <v>0</v>
          </cell>
          <cell r="AQ640">
            <v>44</v>
          </cell>
          <cell r="AV640">
            <v>37.4</v>
          </cell>
          <cell r="AW640">
            <v>40.765999999999998</v>
          </cell>
          <cell r="AX640">
            <v>40.242520064205458</v>
          </cell>
          <cell r="AY640">
            <v>51</v>
          </cell>
          <cell r="AZ640">
            <v>0</v>
          </cell>
          <cell r="BA640" t="str">
            <v>UJS</v>
          </cell>
        </row>
        <row r="641">
          <cell r="D641" t="str">
            <v>Univerzita J. Selyeho</v>
          </cell>
          <cell r="E641" t="str">
            <v>Fakulta ekonómie a informatiky</v>
          </cell>
          <cell r="L641">
            <v>1</v>
          </cell>
          <cell r="M641">
            <v>1</v>
          </cell>
          <cell r="AM641">
            <v>295</v>
          </cell>
          <cell r="AN641">
            <v>319</v>
          </cell>
          <cell r="AO641">
            <v>0</v>
          </cell>
          <cell r="AP641">
            <v>0</v>
          </cell>
          <cell r="AQ641">
            <v>295</v>
          </cell>
          <cell r="AV641">
            <v>252.1</v>
          </cell>
          <cell r="AW641">
            <v>262.18400000000003</v>
          </cell>
          <cell r="AX641">
            <v>259.49768852459022</v>
          </cell>
          <cell r="AY641">
            <v>319</v>
          </cell>
          <cell r="AZ641">
            <v>0</v>
          </cell>
          <cell r="BA641" t="str">
            <v>UJS</v>
          </cell>
        </row>
        <row r="642">
          <cell r="D642" t="str">
            <v>Univerzita veterinárskeho lekárstva a farmácie v Košiciach</v>
          </cell>
          <cell r="E642" t="str">
            <v/>
          </cell>
          <cell r="L642">
            <v>1</v>
          </cell>
          <cell r="M642">
            <v>1</v>
          </cell>
          <cell r="AM642">
            <v>18</v>
          </cell>
          <cell r="AN642">
            <v>22</v>
          </cell>
          <cell r="AO642">
            <v>0</v>
          </cell>
          <cell r="AP642">
            <v>0</v>
          </cell>
          <cell r="AQ642">
            <v>18</v>
          </cell>
          <cell r="AV642">
            <v>15.6</v>
          </cell>
          <cell r="AW642">
            <v>68.796000000000006</v>
          </cell>
          <cell r="AX642">
            <v>66.576774193548388</v>
          </cell>
          <cell r="AY642">
            <v>22</v>
          </cell>
          <cell r="AZ642">
            <v>0</v>
          </cell>
          <cell r="BA642" t="str">
            <v>UVLF</v>
          </cell>
        </row>
        <row r="643">
          <cell r="D643" t="str">
            <v>Univerzita veterinárskeho lekárstva a farmácie v Košiciach</v>
          </cell>
          <cell r="E643" t="str">
            <v/>
          </cell>
          <cell r="L643">
            <v>2</v>
          </cell>
          <cell r="M643">
            <v>3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5</v>
          </cell>
          <cell r="AZ643">
            <v>0</v>
          </cell>
          <cell r="BA643" t="str">
            <v>UVLF</v>
          </cell>
        </row>
        <row r="644">
          <cell r="D644" t="str">
            <v>Univerzita veterinárskeho lekárstva a farmácie v Košiciach</v>
          </cell>
          <cell r="E644" t="str">
            <v/>
          </cell>
          <cell r="L644">
            <v>2</v>
          </cell>
          <cell r="M644">
            <v>3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3</v>
          </cell>
          <cell r="AZ644">
            <v>0</v>
          </cell>
          <cell r="BA644" t="str">
            <v>UVLF</v>
          </cell>
        </row>
        <row r="645">
          <cell r="D645" t="str">
            <v>Univerzita Komenského v Bratislave</v>
          </cell>
          <cell r="E645" t="str">
            <v>Lekárska fakulta</v>
          </cell>
          <cell r="L645">
            <v>2</v>
          </cell>
          <cell r="M645">
            <v>3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5</v>
          </cell>
          <cell r="AZ645">
            <v>0</v>
          </cell>
          <cell r="BA645" t="str">
            <v>UK</v>
          </cell>
        </row>
        <row r="646">
          <cell r="D646" t="str">
            <v>Hudobná a umelecká akadémia Jána Albrechta - Banská Štiavnica, s.r.o, odborná vysoká škola</v>
          </cell>
          <cell r="E646" t="str">
            <v/>
          </cell>
          <cell r="L646">
            <v>1</v>
          </cell>
          <cell r="M646">
            <v>1</v>
          </cell>
          <cell r="AM646">
            <v>11</v>
          </cell>
          <cell r="AN646">
            <v>15</v>
          </cell>
          <cell r="AO646">
            <v>0</v>
          </cell>
          <cell r="AP646">
            <v>0</v>
          </cell>
          <cell r="AQ646">
            <v>11</v>
          </cell>
          <cell r="AV646">
            <v>11</v>
          </cell>
          <cell r="AW646">
            <v>35.53</v>
          </cell>
          <cell r="AX646">
            <v>35.53</v>
          </cell>
          <cell r="AY646">
            <v>15</v>
          </cell>
          <cell r="AZ646">
            <v>0</v>
          </cell>
          <cell r="BA646" t="str">
            <v>HuaJA</v>
          </cell>
        </row>
        <row r="647">
          <cell r="D647" t="str">
            <v>Hudobná a umelecká akadémia Jána Albrechta - Banská Štiavnica, s.r.o, odborná vysoká škola</v>
          </cell>
          <cell r="E647" t="str">
            <v/>
          </cell>
          <cell r="L647">
            <v>1</v>
          </cell>
          <cell r="M647">
            <v>1</v>
          </cell>
          <cell r="AM647">
            <v>1</v>
          </cell>
          <cell r="AN647">
            <v>1</v>
          </cell>
          <cell r="AO647">
            <v>0</v>
          </cell>
          <cell r="AP647">
            <v>0</v>
          </cell>
          <cell r="AQ647">
            <v>1</v>
          </cell>
          <cell r="AV647">
            <v>1</v>
          </cell>
          <cell r="AW647">
            <v>3.23</v>
          </cell>
          <cell r="AX647">
            <v>3.23</v>
          </cell>
          <cell r="AY647">
            <v>1</v>
          </cell>
          <cell r="AZ647">
            <v>0</v>
          </cell>
          <cell r="BA647" t="str">
            <v>HuaJA</v>
          </cell>
        </row>
        <row r="648">
          <cell r="D648" t="str">
            <v>Vysoká škola manažmentu v Trenčíne</v>
          </cell>
          <cell r="E648" t="str">
            <v/>
          </cell>
          <cell r="L648">
            <v>1</v>
          </cell>
          <cell r="M648">
            <v>1</v>
          </cell>
          <cell r="AM648">
            <v>52</v>
          </cell>
          <cell r="AN648">
            <v>52</v>
          </cell>
          <cell r="AO648">
            <v>0</v>
          </cell>
          <cell r="AP648">
            <v>0</v>
          </cell>
          <cell r="AQ648">
            <v>52</v>
          </cell>
          <cell r="AV648">
            <v>52</v>
          </cell>
          <cell r="AW648">
            <v>54.08</v>
          </cell>
          <cell r="AX648">
            <v>53.896054421768703</v>
          </cell>
          <cell r="AY648">
            <v>52</v>
          </cell>
          <cell r="AZ648">
            <v>0</v>
          </cell>
          <cell r="BA648" t="str">
            <v>VSM-Trenčin</v>
          </cell>
        </row>
        <row r="649">
          <cell r="D649" t="str">
            <v>Vysoká škola manažmentu v Trenčíne</v>
          </cell>
          <cell r="E649" t="str">
            <v/>
          </cell>
          <cell r="L649">
            <v>1</v>
          </cell>
          <cell r="M649">
            <v>1</v>
          </cell>
          <cell r="AM649">
            <v>200</v>
          </cell>
          <cell r="AN649">
            <v>200</v>
          </cell>
          <cell r="AO649">
            <v>0</v>
          </cell>
          <cell r="AP649">
            <v>0</v>
          </cell>
          <cell r="AQ649">
            <v>200</v>
          </cell>
          <cell r="AV649">
            <v>180.8</v>
          </cell>
          <cell r="AW649">
            <v>188.03200000000001</v>
          </cell>
          <cell r="AX649">
            <v>187.39243537414967</v>
          </cell>
          <cell r="AY649">
            <v>200</v>
          </cell>
          <cell r="AZ649">
            <v>0</v>
          </cell>
          <cell r="BA649" t="str">
            <v>VSM-Trenčin</v>
          </cell>
        </row>
        <row r="650">
          <cell r="D650" t="str">
            <v>Vysoká škola manažmentu v Trenčíne</v>
          </cell>
          <cell r="E650" t="str">
            <v/>
          </cell>
          <cell r="L650">
            <v>2</v>
          </cell>
          <cell r="M650">
            <v>1</v>
          </cell>
          <cell r="AM650">
            <v>17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17</v>
          </cell>
          <cell r="AZ650">
            <v>0</v>
          </cell>
          <cell r="BA650" t="str">
            <v>VSM-Trenčin</v>
          </cell>
        </row>
        <row r="651">
          <cell r="D651" t="str">
            <v>Vysoká škola manažmentu v Trenčíne</v>
          </cell>
          <cell r="E651" t="str">
            <v/>
          </cell>
          <cell r="L651">
            <v>2</v>
          </cell>
          <cell r="M651">
            <v>1</v>
          </cell>
          <cell r="AM651">
            <v>3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3</v>
          </cell>
          <cell r="AZ651">
            <v>0</v>
          </cell>
          <cell r="BA651" t="str">
            <v>VSM-Trenčin</v>
          </cell>
        </row>
        <row r="652">
          <cell r="D652" t="str">
            <v>Vysoká škola manažmentu v Trenčíne</v>
          </cell>
          <cell r="E652" t="str">
            <v/>
          </cell>
          <cell r="L652">
            <v>1</v>
          </cell>
          <cell r="M652">
            <v>2</v>
          </cell>
          <cell r="AM652">
            <v>69</v>
          </cell>
          <cell r="AN652">
            <v>69</v>
          </cell>
          <cell r="AO652">
            <v>0</v>
          </cell>
          <cell r="AP652">
            <v>0</v>
          </cell>
          <cell r="AQ652">
            <v>69</v>
          </cell>
          <cell r="AV652">
            <v>103.5</v>
          </cell>
          <cell r="AW652">
            <v>107.64</v>
          </cell>
          <cell r="AX652">
            <v>107.27387755102041</v>
          </cell>
          <cell r="AY652">
            <v>69</v>
          </cell>
          <cell r="AZ652">
            <v>0</v>
          </cell>
          <cell r="BA652" t="str">
            <v>VSM-Trenčin</v>
          </cell>
        </row>
        <row r="653">
          <cell r="D653" t="str">
            <v>Vysoká škola manažmentu v Trenčíne</v>
          </cell>
          <cell r="E653" t="str">
            <v/>
          </cell>
          <cell r="L653">
            <v>2</v>
          </cell>
          <cell r="M653">
            <v>2</v>
          </cell>
          <cell r="AM653">
            <v>94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94</v>
          </cell>
          <cell r="AZ653">
            <v>0</v>
          </cell>
          <cell r="BA653" t="str">
            <v>VSM-Trenčin</v>
          </cell>
        </row>
        <row r="654">
          <cell r="D654" t="str">
            <v>Vysoká škola medzinárodného podnikania ISM Slovakia v Prešove</v>
          </cell>
          <cell r="E654" t="str">
            <v/>
          </cell>
          <cell r="L654">
            <v>1</v>
          </cell>
          <cell r="M654">
            <v>2</v>
          </cell>
          <cell r="AM654">
            <v>122</v>
          </cell>
          <cell r="AN654">
            <v>122</v>
          </cell>
          <cell r="AO654">
            <v>0</v>
          </cell>
          <cell r="AP654">
            <v>0</v>
          </cell>
          <cell r="AQ654">
            <v>122</v>
          </cell>
          <cell r="AV654">
            <v>183</v>
          </cell>
          <cell r="AW654">
            <v>183</v>
          </cell>
          <cell r="AX654">
            <v>180.1846153846154</v>
          </cell>
          <cell r="AY654">
            <v>122</v>
          </cell>
          <cell r="AZ654">
            <v>0</v>
          </cell>
          <cell r="BA654" t="str">
            <v>ISM</v>
          </cell>
        </row>
        <row r="655">
          <cell r="D655" t="str">
            <v>Vysoká škola medzinárodného podnikania ISM Slovakia v Prešove</v>
          </cell>
          <cell r="E655" t="str">
            <v/>
          </cell>
          <cell r="L655">
            <v>2</v>
          </cell>
          <cell r="M655">
            <v>2</v>
          </cell>
          <cell r="AM655">
            <v>62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62</v>
          </cell>
          <cell r="AZ655">
            <v>0</v>
          </cell>
          <cell r="BA655" t="str">
            <v>ISM</v>
          </cell>
        </row>
        <row r="656">
          <cell r="D656" t="str">
            <v>Paneurópska vysoká škola</v>
          </cell>
          <cell r="E656" t="str">
            <v>Fakulta práva</v>
          </cell>
          <cell r="L656">
            <v>1</v>
          </cell>
          <cell r="M656">
            <v>2</v>
          </cell>
          <cell r="AM656">
            <v>1</v>
          </cell>
          <cell r="AN656">
            <v>134</v>
          </cell>
          <cell r="AO656">
            <v>0</v>
          </cell>
          <cell r="AP656">
            <v>0</v>
          </cell>
          <cell r="AQ656">
            <v>1</v>
          </cell>
          <cell r="AV656">
            <v>1.5</v>
          </cell>
          <cell r="AW656">
            <v>1.5</v>
          </cell>
          <cell r="AX656">
            <v>1.4738095238095239</v>
          </cell>
          <cell r="AY656">
            <v>134</v>
          </cell>
          <cell r="AZ656">
            <v>0</v>
          </cell>
          <cell r="BA656" t="str">
            <v>B-VšP</v>
          </cell>
        </row>
        <row r="657">
          <cell r="D657" t="str">
            <v>Paneurópska vysoká škola</v>
          </cell>
          <cell r="E657" t="str">
            <v>Fakulta práva</v>
          </cell>
          <cell r="L657">
            <v>2</v>
          </cell>
          <cell r="M657">
            <v>1</v>
          </cell>
          <cell r="AM657">
            <v>1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14</v>
          </cell>
          <cell r="AZ657">
            <v>0</v>
          </cell>
          <cell r="BA657" t="str">
            <v>B-VšP</v>
          </cell>
        </row>
        <row r="658">
          <cell r="D658" t="str">
            <v>Paneurópska vysoká škola</v>
          </cell>
          <cell r="E658" t="str">
            <v>Fakulta práva</v>
          </cell>
          <cell r="L658">
            <v>2</v>
          </cell>
          <cell r="M658">
            <v>2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27</v>
          </cell>
          <cell r="AZ658">
            <v>0</v>
          </cell>
          <cell r="BA658" t="str">
            <v>B-VšP</v>
          </cell>
        </row>
        <row r="659">
          <cell r="D659" t="str">
            <v>Paneurópska vysoká škola</v>
          </cell>
          <cell r="E659" t="str">
            <v>Fakulta práva</v>
          </cell>
          <cell r="L659">
            <v>2</v>
          </cell>
          <cell r="M659">
            <v>3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7</v>
          </cell>
          <cell r="AZ659">
            <v>0</v>
          </cell>
          <cell r="BA659" t="str">
            <v>B-VšP</v>
          </cell>
        </row>
        <row r="660">
          <cell r="D660" t="str">
            <v>Paneurópska vysoká škola</v>
          </cell>
          <cell r="E660" t="str">
            <v>Fakulta psychológie</v>
          </cell>
          <cell r="L660">
            <v>2</v>
          </cell>
          <cell r="M660">
            <v>3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5</v>
          </cell>
          <cell r="AZ660">
            <v>0</v>
          </cell>
          <cell r="BA660" t="str">
            <v>B-VšP</v>
          </cell>
        </row>
        <row r="661">
          <cell r="D661" t="str">
            <v>Paneurópska vysoká škola</v>
          </cell>
          <cell r="E661" t="str">
            <v>Fakulta psychológie</v>
          </cell>
          <cell r="L661">
            <v>2</v>
          </cell>
          <cell r="M661">
            <v>1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18</v>
          </cell>
          <cell r="AZ661">
            <v>0</v>
          </cell>
          <cell r="BA661" t="str">
            <v>B-VšP</v>
          </cell>
        </row>
        <row r="662">
          <cell r="D662" t="str">
            <v>Technická univerzita v Košiciach</v>
          </cell>
          <cell r="E662" t="str">
            <v>Fakulta výrobných technológií so sídlom v Prešove</v>
          </cell>
          <cell r="L662">
            <v>2</v>
          </cell>
          <cell r="M662">
            <v>3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4</v>
          </cell>
          <cell r="AZ662">
            <v>0</v>
          </cell>
          <cell r="BA662" t="str">
            <v>TUKE</v>
          </cell>
        </row>
        <row r="663">
          <cell r="D663" t="str">
            <v>Vysoká škola DTI</v>
          </cell>
          <cell r="E663" t="str">
            <v/>
          </cell>
          <cell r="L663">
            <v>2</v>
          </cell>
          <cell r="M663">
            <v>2</v>
          </cell>
          <cell r="AM663">
            <v>15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15</v>
          </cell>
          <cell r="AZ663">
            <v>0</v>
          </cell>
          <cell r="BA663" t="str">
            <v>DTI</v>
          </cell>
        </row>
        <row r="664">
          <cell r="D664" t="str">
            <v>Vysoká škola DTI</v>
          </cell>
          <cell r="E664" t="str">
            <v/>
          </cell>
          <cell r="L664">
            <v>1</v>
          </cell>
          <cell r="M664">
            <v>1</v>
          </cell>
          <cell r="AM664">
            <v>1</v>
          </cell>
          <cell r="AN664">
            <v>1</v>
          </cell>
          <cell r="AO664">
            <v>0</v>
          </cell>
          <cell r="AP664">
            <v>0</v>
          </cell>
          <cell r="AQ664">
            <v>1</v>
          </cell>
          <cell r="AV664">
            <v>1</v>
          </cell>
          <cell r="AW664">
            <v>1.0900000000000001</v>
          </cell>
          <cell r="AX664">
            <v>1.0900000000000001</v>
          </cell>
          <cell r="AY664">
            <v>1</v>
          </cell>
          <cell r="AZ664">
            <v>0</v>
          </cell>
          <cell r="BA664" t="str">
            <v>DTI</v>
          </cell>
        </row>
        <row r="665">
          <cell r="D665" t="str">
            <v>Technická univerzita v Košiciach</v>
          </cell>
          <cell r="E665" t="str">
            <v>Fakulta elektrotechniky a informatiky</v>
          </cell>
          <cell r="L665">
            <v>1</v>
          </cell>
          <cell r="M665">
            <v>3</v>
          </cell>
          <cell r="AM665">
            <v>20</v>
          </cell>
          <cell r="AN665">
            <v>0</v>
          </cell>
          <cell r="AO665">
            <v>0</v>
          </cell>
          <cell r="AP665">
            <v>20</v>
          </cell>
          <cell r="AQ665">
            <v>20</v>
          </cell>
          <cell r="AV665">
            <v>60</v>
          </cell>
          <cell r="AW665">
            <v>127.8</v>
          </cell>
          <cell r="AX665">
            <v>126.46547911547911</v>
          </cell>
          <cell r="AY665">
            <v>21</v>
          </cell>
          <cell r="AZ665">
            <v>20</v>
          </cell>
          <cell r="BA665" t="str">
            <v>TUKE</v>
          </cell>
        </row>
        <row r="666">
          <cell r="D666" t="str">
            <v>Univerzita Komenského v Bratislave</v>
          </cell>
          <cell r="E666" t="str">
            <v>Prírodovedecká fakulta</v>
          </cell>
          <cell r="L666">
            <v>1</v>
          </cell>
          <cell r="M666">
            <v>3</v>
          </cell>
          <cell r="AM666">
            <v>9</v>
          </cell>
          <cell r="AN666">
            <v>0</v>
          </cell>
          <cell r="AO666">
            <v>0</v>
          </cell>
          <cell r="AP666">
            <v>9</v>
          </cell>
          <cell r="AQ666">
            <v>9</v>
          </cell>
          <cell r="AV666">
            <v>27</v>
          </cell>
          <cell r="AW666">
            <v>57.51</v>
          </cell>
          <cell r="AX666">
            <v>57.044331983805662</v>
          </cell>
          <cell r="AY666">
            <v>10</v>
          </cell>
          <cell r="AZ666">
            <v>9</v>
          </cell>
          <cell r="BA666" t="str">
            <v>UK</v>
          </cell>
        </row>
        <row r="667">
          <cell r="D667" t="str">
            <v>Vysoká škola zdravotníctva a sociálnej práce sv. Alžbety v Bratislave</v>
          </cell>
          <cell r="E667" t="str">
            <v/>
          </cell>
          <cell r="L667">
            <v>2</v>
          </cell>
          <cell r="M667">
            <v>1</v>
          </cell>
          <cell r="AM667">
            <v>81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81</v>
          </cell>
          <cell r="AZ667">
            <v>0</v>
          </cell>
          <cell r="BA667" t="str">
            <v>VSZSP-Alžbety</v>
          </cell>
        </row>
        <row r="668">
          <cell r="D668" t="str">
            <v>Vysoká škola zdravotníctva a sociálnej práce sv. Alžbety v Bratislave</v>
          </cell>
          <cell r="E668" t="str">
            <v/>
          </cell>
          <cell r="L668">
            <v>2</v>
          </cell>
          <cell r="M668">
            <v>1</v>
          </cell>
          <cell r="AM668">
            <v>76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76</v>
          </cell>
          <cell r="AZ668">
            <v>0</v>
          </cell>
          <cell r="BA668" t="str">
            <v>VSZSP-Alžbety</v>
          </cell>
        </row>
        <row r="669">
          <cell r="D669" t="str">
            <v>Vysoká škola zdravotníctva a sociálnej práce sv. Alžbety v Bratislave</v>
          </cell>
          <cell r="E669" t="str">
            <v/>
          </cell>
          <cell r="L669">
            <v>2</v>
          </cell>
          <cell r="M669">
            <v>2</v>
          </cell>
          <cell r="AM669">
            <v>8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8</v>
          </cell>
          <cell r="AZ669">
            <v>0</v>
          </cell>
          <cell r="BA669" t="str">
            <v>VSZSP-Alžbety</v>
          </cell>
        </row>
        <row r="670">
          <cell r="D670" t="str">
            <v>Vysoká škola zdravotníctva a sociálnej práce sv. Alžbety v Bratislave</v>
          </cell>
          <cell r="E670" t="str">
            <v/>
          </cell>
          <cell r="L670">
            <v>2</v>
          </cell>
          <cell r="M670">
            <v>2</v>
          </cell>
          <cell r="AM670">
            <v>4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4</v>
          </cell>
          <cell r="AZ670">
            <v>0</v>
          </cell>
          <cell r="BA670" t="str">
            <v>VSZSP-Alžbety</v>
          </cell>
        </row>
        <row r="671">
          <cell r="D671" t="str">
            <v>Vysoká škola zdravotníctva a sociálnej práce sv. Alžbety v Bratislave</v>
          </cell>
          <cell r="E671" t="str">
            <v/>
          </cell>
          <cell r="L671">
            <v>1</v>
          </cell>
          <cell r="M671">
            <v>5</v>
          </cell>
          <cell r="AM671">
            <v>119</v>
          </cell>
          <cell r="AN671">
            <v>119</v>
          </cell>
          <cell r="AO671">
            <v>119</v>
          </cell>
          <cell r="AP671">
            <v>0</v>
          </cell>
          <cell r="AQ671">
            <v>119</v>
          </cell>
          <cell r="AV671">
            <v>104.3</v>
          </cell>
          <cell r="AW671">
            <v>224.24499999999998</v>
          </cell>
          <cell r="AX671">
            <v>223.42178046989721</v>
          </cell>
          <cell r="AY671">
            <v>119</v>
          </cell>
          <cell r="AZ671">
            <v>0</v>
          </cell>
          <cell r="BA671" t="str">
            <v>VSZSP-Alžbety</v>
          </cell>
        </row>
        <row r="672">
          <cell r="D672" t="str">
            <v>Vysoká škola zdravotníctva a sociálnej práce sv. Alžbety v Bratislave</v>
          </cell>
          <cell r="E672" t="str">
            <v/>
          </cell>
          <cell r="L672">
            <v>2</v>
          </cell>
          <cell r="M672">
            <v>1</v>
          </cell>
          <cell r="AM672">
            <v>3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3</v>
          </cell>
          <cell r="AZ672">
            <v>0</v>
          </cell>
          <cell r="BA672" t="str">
            <v>VSZSP-Alžbety</v>
          </cell>
        </row>
        <row r="673">
          <cell r="D673" t="str">
            <v>Vysoká škola zdravotníctva a sociálnej práce sv. Alžbety v Bratislave</v>
          </cell>
          <cell r="E673" t="str">
            <v/>
          </cell>
          <cell r="L673">
            <v>1</v>
          </cell>
          <cell r="M673">
            <v>5</v>
          </cell>
          <cell r="AM673">
            <v>37</v>
          </cell>
          <cell r="AN673">
            <v>37</v>
          </cell>
          <cell r="AO673">
            <v>0</v>
          </cell>
          <cell r="AP673">
            <v>0</v>
          </cell>
          <cell r="AQ673">
            <v>37</v>
          </cell>
          <cell r="AV673">
            <v>33.4</v>
          </cell>
          <cell r="AW673">
            <v>49.431999999999995</v>
          </cell>
          <cell r="AX673">
            <v>47.07809523809523</v>
          </cell>
          <cell r="AY673">
            <v>37</v>
          </cell>
          <cell r="AZ673">
            <v>0</v>
          </cell>
          <cell r="BA673" t="str">
            <v>VSZSP-Alžbety</v>
          </cell>
        </row>
        <row r="674">
          <cell r="D674" t="str">
            <v>Vysoká škola zdravotníctva a sociálnej práce sv. Alžbety v Bratislave</v>
          </cell>
          <cell r="E674" t="str">
            <v/>
          </cell>
          <cell r="L674">
            <v>1</v>
          </cell>
          <cell r="M674">
            <v>5</v>
          </cell>
          <cell r="AM674">
            <v>128</v>
          </cell>
          <cell r="AN674">
            <v>128</v>
          </cell>
          <cell r="AO674">
            <v>0</v>
          </cell>
          <cell r="AP674">
            <v>0</v>
          </cell>
          <cell r="AQ674">
            <v>128</v>
          </cell>
          <cell r="AV674">
            <v>111.5</v>
          </cell>
          <cell r="AW674">
            <v>111.5</v>
          </cell>
          <cell r="AX674">
            <v>110.97405660377358</v>
          </cell>
          <cell r="AY674">
            <v>128</v>
          </cell>
          <cell r="AZ674">
            <v>0</v>
          </cell>
          <cell r="BA674" t="str">
            <v>VSZSP-Alžbety</v>
          </cell>
        </row>
        <row r="675">
          <cell r="D675" t="str">
            <v>Vysoká škola zdravotníctva a sociálnej práce sv. Alžbety v Bratislave</v>
          </cell>
          <cell r="E675" t="str">
            <v/>
          </cell>
          <cell r="L675">
            <v>2</v>
          </cell>
          <cell r="M675">
            <v>1</v>
          </cell>
          <cell r="AM675">
            <v>105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105</v>
          </cell>
          <cell r="AZ675">
            <v>0</v>
          </cell>
          <cell r="BA675" t="str">
            <v>VSZSP-Alžbety</v>
          </cell>
        </row>
        <row r="676">
          <cell r="D676" t="str">
            <v>Vysoká škola zdravotníctva a sociálnej práce sv. Alžbety v Bratislave</v>
          </cell>
          <cell r="E676" t="str">
            <v/>
          </cell>
          <cell r="L676">
            <v>1</v>
          </cell>
          <cell r="M676">
            <v>5</v>
          </cell>
          <cell r="AM676">
            <v>543</v>
          </cell>
          <cell r="AN676">
            <v>543</v>
          </cell>
          <cell r="AO676">
            <v>543</v>
          </cell>
          <cell r="AP676">
            <v>0</v>
          </cell>
          <cell r="AQ676">
            <v>543</v>
          </cell>
          <cell r="AV676">
            <v>509.1</v>
          </cell>
          <cell r="AW676">
            <v>1094.5650000000001</v>
          </cell>
          <cell r="AX676">
            <v>1090.5467731277533</v>
          </cell>
          <cell r="AY676">
            <v>543</v>
          </cell>
          <cell r="AZ676">
            <v>0</v>
          </cell>
          <cell r="BA676" t="str">
            <v>VSZSP-Alžbety</v>
          </cell>
        </row>
        <row r="677">
          <cell r="D677" t="str">
            <v>Vysoká škola zdravotníctva a sociálnej práce sv. Alžbety v Bratislave</v>
          </cell>
          <cell r="E677" t="str">
            <v/>
          </cell>
          <cell r="L677">
            <v>2</v>
          </cell>
          <cell r="M677">
            <v>1</v>
          </cell>
          <cell r="AM677">
            <v>30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30</v>
          </cell>
          <cell r="AZ677">
            <v>0</v>
          </cell>
          <cell r="BA677" t="str">
            <v>VSZSP-Alžbety</v>
          </cell>
        </row>
        <row r="678">
          <cell r="D678" t="str">
            <v>Vysoká škola zdravotníctva a sociálnej práce sv. Alžbety v Bratislave</v>
          </cell>
          <cell r="E678" t="str">
            <v/>
          </cell>
          <cell r="L678">
            <v>2</v>
          </cell>
          <cell r="M678">
            <v>1</v>
          </cell>
          <cell r="AM678">
            <v>31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31</v>
          </cell>
          <cell r="AZ678">
            <v>0</v>
          </cell>
          <cell r="BA678" t="str">
            <v>VSZSP-Alžbety</v>
          </cell>
        </row>
        <row r="679">
          <cell r="D679" t="str">
            <v>Vysoká škola zdravotníctva a sociálnej práce sv. Alžbety v Bratislave</v>
          </cell>
          <cell r="E679" t="str">
            <v/>
          </cell>
          <cell r="L679">
            <v>2</v>
          </cell>
          <cell r="M679">
            <v>1</v>
          </cell>
          <cell r="AM679">
            <v>35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35</v>
          </cell>
          <cell r="AZ679">
            <v>0</v>
          </cell>
          <cell r="BA679" t="str">
            <v>VSZSP-Alžbety</v>
          </cell>
        </row>
        <row r="680">
          <cell r="D680" t="str">
            <v>Vysoká škola zdravotníctva a sociálnej práce sv. Alžbety v Bratislave</v>
          </cell>
          <cell r="E680" t="str">
            <v/>
          </cell>
          <cell r="L680">
            <v>2</v>
          </cell>
          <cell r="M680">
            <v>1</v>
          </cell>
          <cell r="AM680">
            <v>30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30</v>
          </cell>
          <cell r="AZ680">
            <v>0</v>
          </cell>
          <cell r="BA680" t="str">
            <v>VSZSP-Alžbety</v>
          </cell>
        </row>
        <row r="681">
          <cell r="D681" t="str">
            <v>Vysoká škola zdravotníctva a sociálnej práce sv. Alžbety v Bratislave</v>
          </cell>
          <cell r="E681" t="str">
            <v>Inštitút zdravotníctva a sociálnej práce sv. Ladislava</v>
          </cell>
          <cell r="L681">
            <v>2</v>
          </cell>
          <cell r="M681">
            <v>1</v>
          </cell>
          <cell r="AM681">
            <v>50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50</v>
          </cell>
          <cell r="AZ681">
            <v>0</v>
          </cell>
          <cell r="BA681" t="str">
            <v>VSZSP-Alžbety</v>
          </cell>
        </row>
        <row r="682">
          <cell r="D682" t="str">
            <v>Vysoká škola zdravotníctva a sociálnej práce sv. Alžbety v Bratislave</v>
          </cell>
          <cell r="E682" t="str">
            <v>Inštitút sociálnych vied a zdravotníctva bl. P. P. Gojdiča v Prešove</v>
          </cell>
          <cell r="L682">
            <v>2</v>
          </cell>
          <cell r="M682">
            <v>1</v>
          </cell>
          <cell r="AM682">
            <v>20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20</v>
          </cell>
          <cell r="AZ682">
            <v>0</v>
          </cell>
          <cell r="BA682" t="str">
            <v>VSZSP-Alžbety</v>
          </cell>
        </row>
        <row r="683">
          <cell r="D683" t="str">
            <v>Vysoká škola zdravotníctva a sociálnej práce sv. Alžbety v Bratislave</v>
          </cell>
          <cell r="E683" t="str">
            <v/>
          </cell>
          <cell r="L683">
            <v>2</v>
          </cell>
          <cell r="M683">
            <v>1</v>
          </cell>
          <cell r="AM683">
            <v>37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37</v>
          </cell>
          <cell r="AZ683">
            <v>0</v>
          </cell>
          <cell r="BA683" t="str">
            <v>VSZSP-Alžbety</v>
          </cell>
        </row>
        <row r="684">
          <cell r="D684" t="str">
            <v>Vysoká škola zdravotníctva a sociálnej práce sv. Alžbety v Bratislave</v>
          </cell>
          <cell r="E684" t="str">
            <v/>
          </cell>
          <cell r="L684">
            <v>2</v>
          </cell>
          <cell r="M684">
            <v>2</v>
          </cell>
          <cell r="AM684">
            <v>2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2</v>
          </cell>
          <cell r="AZ684">
            <v>0</v>
          </cell>
          <cell r="BA684" t="str">
            <v>VSZSP-Alžbety</v>
          </cell>
        </row>
        <row r="685">
          <cell r="D685" t="str">
            <v>Vysoká škola zdravotníctva a sociálnej práce sv. Alžbety v Bratislave</v>
          </cell>
          <cell r="E685" t="str">
            <v/>
          </cell>
          <cell r="L685">
            <v>2</v>
          </cell>
          <cell r="M685">
            <v>1</v>
          </cell>
          <cell r="AM685">
            <v>69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69</v>
          </cell>
          <cell r="AZ685">
            <v>0</v>
          </cell>
          <cell r="BA685" t="str">
            <v>VSZSP-Alžbety</v>
          </cell>
        </row>
        <row r="686">
          <cell r="D686" t="str">
            <v>Vysoká škola zdravotníctva a sociálnej práce sv. Alžbety v Bratislave</v>
          </cell>
          <cell r="E686" t="str">
            <v/>
          </cell>
          <cell r="L686">
            <v>2</v>
          </cell>
          <cell r="M686">
            <v>1</v>
          </cell>
          <cell r="AM686">
            <v>5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5</v>
          </cell>
          <cell r="AZ686">
            <v>0</v>
          </cell>
          <cell r="BA686" t="str">
            <v>VSZSP-Alžbety</v>
          </cell>
        </row>
        <row r="687">
          <cell r="D687" t="str">
            <v>Vysoká škola zdravotníctva a sociálnej práce sv. Alžbety v Bratislave</v>
          </cell>
          <cell r="E687" t="str">
            <v/>
          </cell>
          <cell r="L687">
            <v>2</v>
          </cell>
          <cell r="M687">
            <v>1</v>
          </cell>
          <cell r="AM687">
            <v>106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106</v>
          </cell>
          <cell r="AZ687">
            <v>0</v>
          </cell>
          <cell r="BA687" t="str">
            <v>VSZSP-Alžbety</v>
          </cell>
        </row>
        <row r="688">
          <cell r="D688" t="str">
            <v>Vysoká škola výtvarných umení v Bratislave</v>
          </cell>
          <cell r="E688" t="str">
            <v/>
          </cell>
          <cell r="L688">
            <v>1</v>
          </cell>
          <cell r="M688">
            <v>1</v>
          </cell>
          <cell r="AM688">
            <v>34</v>
          </cell>
          <cell r="AN688">
            <v>38</v>
          </cell>
          <cell r="AO688">
            <v>0</v>
          </cell>
          <cell r="AP688">
            <v>0</v>
          </cell>
          <cell r="AQ688">
            <v>34</v>
          </cell>
          <cell r="AV688">
            <v>30.7</v>
          </cell>
          <cell r="AW688">
            <v>99.161000000000001</v>
          </cell>
          <cell r="AX688">
            <v>96.628662634408599</v>
          </cell>
          <cell r="AY688">
            <v>38</v>
          </cell>
          <cell r="AZ688">
            <v>0</v>
          </cell>
          <cell r="BA688" t="str">
            <v>VŠVU</v>
          </cell>
        </row>
        <row r="689">
          <cell r="D689" t="str">
            <v>Vysoká škola výtvarných umení v Bratislave</v>
          </cell>
          <cell r="E689" t="str">
            <v/>
          </cell>
          <cell r="L689">
            <v>1</v>
          </cell>
          <cell r="M689">
            <v>1</v>
          </cell>
          <cell r="AM689">
            <v>41</v>
          </cell>
          <cell r="AN689">
            <v>45</v>
          </cell>
          <cell r="AO689">
            <v>0</v>
          </cell>
          <cell r="AP689">
            <v>0</v>
          </cell>
          <cell r="AQ689">
            <v>41</v>
          </cell>
          <cell r="AV689">
            <v>37.700000000000003</v>
          </cell>
          <cell r="AW689">
            <v>121.77100000000002</v>
          </cell>
          <cell r="AX689">
            <v>118.66125672043013</v>
          </cell>
          <cell r="AY689">
            <v>45</v>
          </cell>
          <cell r="AZ689">
            <v>0</v>
          </cell>
          <cell r="BA689" t="str">
            <v>VŠVU</v>
          </cell>
        </row>
        <row r="690">
          <cell r="D690" t="str">
            <v>Vysoká škola výtvarných umení v Bratislave</v>
          </cell>
          <cell r="E690" t="str">
            <v/>
          </cell>
          <cell r="L690">
            <v>1</v>
          </cell>
          <cell r="M690">
            <v>1</v>
          </cell>
          <cell r="AM690">
            <v>52</v>
          </cell>
          <cell r="AN690">
            <v>57</v>
          </cell>
          <cell r="AO690">
            <v>0</v>
          </cell>
          <cell r="AP690">
            <v>0</v>
          </cell>
          <cell r="AQ690">
            <v>52</v>
          </cell>
          <cell r="AV690">
            <v>47.2</v>
          </cell>
          <cell r="AW690">
            <v>152.45600000000002</v>
          </cell>
          <cell r="AX690">
            <v>148.56263440860218</v>
          </cell>
          <cell r="AY690">
            <v>57</v>
          </cell>
          <cell r="AZ690">
            <v>0</v>
          </cell>
          <cell r="BA690" t="str">
            <v>VŠVU</v>
          </cell>
        </row>
        <row r="691">
          <cell r="D691" t="str">
            <v>Vysoká škola výtvarných umení v Bratislave</v>
          </cell>
          <cell r="E691" t="str">
            <v/>
          </cell>
          <cell r="L691">
            <v>1</v>
          </cell>
          <cell r="M691">
            <v>1</v>
          </cell>
          <cell r="AM691">
            <v>18</v>
          </cell>
          <cell r="AN691">
            <v>20</v>
          </cell>
          <cell r="AO691">
            <v>0</v>
          </cell>
          <cell r="AP691">
            <v>0</v>
          </cell>
          <cell r="AQ691">
            <v>18</v>
          </cell>
          <cell r="AV691">
            <v>17.100000000000001</v>
          </cell>
          <cell r="AW691">
            <v>55.233000000000004</v>
          </cell>
          <cell r="AX691">
            <v>53.822479838709683</v>
          </cell>
          <cell r="AY691">
            <v>20</v>
          </cell>
          <cell r="AZ691">
            <v>0</v>
          </cell>
          <cell r="BA691" t="str">
            <v>VŠVU</v>
          </cell>
        </row>
        <row r="692">
          <cell r="D692" t="str">
            <v>Vysoká škola výtvarných umení v Bratislave</v>
          </cell>
          <cell r="E692" t="str">
            <v/>
          </cell>
          <cell r="L692">
            <v>1</v>
          </cell>
          <cell r="M692">
            <v>5</v>
          </cell>
          <cell r="AM692">
            <v>33</v>
          </cell>
          <cell r="AN692">
            <v>37</v>
          </cell>
          <cell r="AO692">
            <v>0</v>
          </cell>
          <cell r="AP692">
            <v>0</v>
          </cell>
          <cell r="AQ692">
            <v>33</v>
          </cell>
          <cell r="AV692">
            <v>30</v>
          </cell>
          <cell r="AW692">
            <v>96.9</v>
          </cell>
          <cell r="AX692">
            <v>94.425403225806463</v>
          </cell>
          <cell r="AY692">
            <v>37</v>
          </cell>
          <cell r="AZ692">
            <v>0</v>
          </cell>
          <cell r="BA692" t="str">
            <v>VŠVU</v>
          </cell>
        </row>
        <row r="693">
          <cell r="D693" t="str">
            <v>Vysoká škola výtvarných umení v Bratislave</v>
          </cell>
          <cell r="E693" t="str">
            <v/>
          </cell>
          <cell r="L693">
            <v>1</v>
          </cell>
          <cell r="M693">
            <v>2</v>
          </cell>
          <cell r="AM693">
            <v>19</v>
          </cell>
          <cell r="AN693">
            <v>24</v>
          </cell>
          <cell r="AO693">
            <v>0</v>
          </cell>
          <cell r="AP693">
            <v>0</v>
          </cell>
          <cell r="AQ693">
            <v>19</v>
          </cell>
          <cell r="AV693">
            <v>28.5</v>
          </cell>
          <cell r="AW693">
            <v>92.054999999999993</v>
          </cell>
          <cell r="AX693">
            <v>89.704133064516128</v>
          </cell>
          <cell r="AY693">
            <v>24</v>
          </cell>
          <cell r="AZ693">
            <v>0</v>
          </cell>
          <cell r="BA693" t="str">
            <v>VŠVU</v>
          </cell>
        </row>
        <row r="694">
          <cell r="D694" t="str">
            <v>Vysoká škola zdravotníctva a sociálnej práce sv. Alžbety v Bratislave</v>
          </cell>
          <cell r="E694" t="str">
            <v/>
          </cell>
          <cell r="L694">
            <v>1</v>
          </cell>
          <cell r="M694">
            <v>1</v>
          </cell>
          <cell r="AM694">
            <v>1</v>
          </cell>
          <cell r="AN694">
            <v>1</v>
          </cell>
          <cell r="AO694">
            <v>1</v>
          </cell>
          <cell r="AP694">
            <v>0</v>
          </cell>
          <cell r="AQ694">
            <v>1</v>
          </cell>
          <cell r="AV694">
            <v>1</v>
          </cell>
          <cell r="AW694">
            <v>2.15</v>
          </cell>
          <cell r="AX694">
            <v>2.142107195301028</v>
          </cell>
          <cell r="AY694">
            <v>1</v>
          </cell>
          <cell r="AZ694">
            <v>0</v>
          </cell>
          <cell r="BA694" t="str">
            <v>VSZSP-Alžbety</v>
          </cell>
        </row>
        <row r="695">
          <cell r="D695" t="str">
            <v>Prešovská univerzita v Prešove</v>
          </cell>
          <cell r="E695" t="str">
            <v>Gréckokatolícka teologická fakulta</v>
          </cell>
          <cell r="L695">
            <v>2</v>
          </cell>
          <cell r="M695">
            <v>1</v>
          </cell>
          <cell r="AM695">
            <v>1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16</v>
          </cell>
          <cell r="AZ695">
            <v>0</v>
          </cell>
          <cell r="BA695" t="str">
            <v>PU</v>
          </cell>
        </row>
        <row r="696">
          <cell r="D696" t="str">
            <v>Univerzita Konštantína Filozofa v Nitre</v>
          </cell>
          <cell r="E696" t="str">
            <v>Fakulta sociálnych vied a zdravotníctva</v>
          </cell>
          <cell r="L696">
            <v>2</v>
          </cell>
          <cell r="M696">
            <v>1</v>
          </cell>
          <cell r="AM696">
            <v>1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3</v>
          </cell>
          <cell r="AZ696">
            <v>0</v>
          </cell>
          <cell r="BA696" t="str">
            <v>UKF</v>
          </cell>
        </row>
        <row r="697">
          <cell r="D697" t="str">
            <v>Univerzita veterinárskeho lekárstva a farmácie v Košiciach</v>
          </cell>
          <cell r="E697" t="str">
            <v/>
          </cell>
          <cell r="L697">
            <v>1</v>
          </cell>
          <cell r="M697">
            <v>3</v>
          </cell>
          <cell r="AM697">
            <v>3</v>
          </cell>
          <cell r="AN697">
            <v>0</v>
          </cell>
          <cell r="AO697">
            <v>0</v>
          </cell>
          <cell r="AP697">
            <v>0</v>
          </cell>
          <cell r="AQ697">
            <v>3</v>
          </cell>
          <cell r="AV697">
            <v>9</v>
          </cell>
          <cell r="AW697">
            <v>19.169999999999998</v>
          </cell>
          <cell r="AX697">
            <v>18.551612903225806</v>
          </cell>
          <cell r="AY697">
            <v>3</v>
          </cell>
          <cell r="AZ697">
            <v>3</v>
          </cell>
          <cell r="BA697" t="str">
            <v>UVLF</v>
          </cell>
        </row>
        <row r="698">
          <cell r="D698" t="str">
            <v>Vysoká škola bezpečnostného manažérstva v Košiciach</v>
          </cell>
          <cell r="E698" t="str">
            <v/>
          </cell>
          <cell r="L698">
            <v>2</v>
          </cell>
          <cell r="M698">
            <v>1</v>
          </cell>
          <cell r="AM698">
            <v>363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363</v>
          </cell>
          <cell r="AZ698">
            <v>0</v>
          </cell>
          <cell r="BA698" t="str">
            <v>VSBM</v>
          </cell>
        </row>
        <row r="699">
          <cell r="D699" t="str">
            <v>Vysoká škola bezpečnostného manažérstva v Košiciach</v>
          </cell>
          <cell r="E699" t="str">
            <v/>
          </cell>
          <cell r="L699">
            <v>2</v>
          </cell>
          <cell r="M699">
            <v>2</v>
          </cell>
          <cell r="AM699">
            <v>292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292</v>
          </cell>
          <cell r="AZ699">
            <v>0</v>
          </cell>
          <cell r="BA699" t="str">
            <v>VSBM</v>
          </cell>
        </row>
        <row r="700">
          <cell r="D700" t="str">
            <v>Vysoká škola bezpečnostného manažérstva v Košiciach</v>
          </cell>
          <cell r="E700" t="str">
            <v/>
          </cell>
          <cell r="L700">
            <v>1</v>
          </cell>
          <cell r="M700">
            <v>2</v>
          </cell>
          <cell r="AM700">
            <v>119</v>
          </cell>
          <cell r="AN700">
            <v>119</v>
          </cell>
          <cell r="AO700">
            <v>0</v>
          </cell>
          <cell r="AP700">
            <v>0</v>
          </cell>
          <cell r="AQ700">
            <v>119</v>
          </cell>
          <cell r="AV700">
            <v>178.5</v>
          </cell>
          <cell r="AW700">
            <v>264.18</v>
          </cell>
          <cell r="AX700">
            <v>253.95367741935485</v>
          </cell>
          <cell r="AY700">
            <v>119</v>
          </cell>
          <cell r="AZ700">
            <v>0</v>
          </cell>
          <cell r="BA700" t="str">
            <v>VSBM</v>
          </cell>
        </row>
        <row r="701">
          <cell r="D701" t="str">
            <v>Vysoká škola bezpečnostného manažérstva v Košiciach</v>
          </cell>
          <cell r="E701" t="str">
            <v/>
          </cell>
          <cell r="L701">
            <v>1</v>
          </cell>
          <cell r="M701">
            <v>1</v>
          </cell>
          <cell r="AM701">
            <v>233</v>
          </cell>
          <cell r="AN701">
            <v>233</v>
          </cell>
          <cell r="AO701">
            <v>0</v>
          </cell>
          <cell r="AP701">
            <v>0</v>
          </cell>
          <cell r="AQ701">
            <v>233</v>
          </cell>
          <cell r="AV701">
            <v>217.7</v>
          </cell>
          <cell r="AW701">
            <v>322.19599999999997</v>
          </cell>
          <cell r="AX701">
            <v>309.72389677419352</v>
          </cell>
          <cell r="AY701">
            <v>233</v>
          </cell>
          <cell r="AZ701">
            <v>0</v>
          </cell>
          <cell r="BA701" t="str">
            <v>VSBM</v>
          </cell>
        </row>
        <row r="702">
          <cell r="D702" t="str">
            <v>Univerzita Pavla Jozefa Šafárika v Košiciach</v>
          </cell>
          <cell r="E702" t="str">
            <v/>
          </cell>
          <cell r="L702">
            <v>1</v>
          </cell>
          <cell r="M702">
            <v>1</v>
          </cell>
          <cell r="AM702">
            <v>68</v>
          </cell>
          <cell r="AN702">
            <v>81</v>
          </cell>
          <cell r="AO702">
            <v>0</v>
          </cell>
          <cell r="AP702">
            <v>0</v>
          </cell>
          <cell r="AQ702">
            <v>68</v>
          </cell>
          <cell r="AV702">
            <v>58.4</v>
          </cell>
          <cell r="AW702">
            <v>69.495999999999995</v>
          </cell>
          <cell r="AX702">
            <v>66.953463414634143</v>
          </cell>
          <cell r="AY702">
            <v>81</v>
          </cell>
          <cell r="AZ702">
            <v>0</v>
          </cell>
          <cell r="BA702" t="str">
            <v>UPJŠ</v>
          </cell>
        </row>
        <row r="703">
          <cell r="D703" t="str">
            <v>Univerzita Pavla Jozefa Šafárika v Košiciach</v>
          </cell>
          <cell r="E703" t="str">
            <v>Lekárska fakulta</v>
          </cell>
          <cell r="L703">
            <v>1</v>
          </cell>
          <cell r="M703">
            <v>5</v>
          </cell>
          <cell r="AM703">
            <v>38</v>
          </cell>
          <cell r="AN703">
            <v>43</v>
          </cell>
          <cell r="AO703">
            <v>0</v>
          </cell>
          <cell r="AP703">
            <v>0</v>
          </cell>
          <cell r="AQ703">
            <v>38</v>
          </cell>
          <cell r="AV703">
            <v>33.799999999999997</v>
          </cell>
          <cell r="AW703">
            <v>72.669999999999987</v>
          </cell>
          <cell r="AX703">
            <v>72.669999999999987</v>
          </cell>
          <cell r="AY703">
            <v>43</v>
          </cell>
          <cell r="AZ703">
            <v>0</v>
          </cell>
          <cell r="BA703" t="str">
            <v>UPJŠ</v>
          </cell>
        </row>
        <row r="704">
          <cell r="D704" t="str">
            <v>Univerzita Pavla Jozefa Šafárika v Košiciach</v>
          </cell>
          <cell r="E704" t="str">
            <v>Lekárska fakulta</v>
          </cell>
          <cell r="L704">
            <v>1</v>
          </cell>
          <cell r="M704">
            <v>3</v>
          </cell>
          <cell r="AM704">
            <v>1</v>
          </cell>
          <cell r="AN704">
            <v>0</v>
          </cell>
          <cell r="AO704">
            <v>0</v>
          </cell>
          <cell r="AP704">
            <v>0</v>
          </cell>
          <cell r="AQ704">
            <v>1</v>
          </cell>
          <cell r="AV704">
            <v>3</v>
          </cell>
          <cell r="AW704">
            <v>10.23</v>
          </cell>
          <cell r="AX704">
            <v>10.211797153024911</v>
          </cell>
          <cell r="AY704">
            <v>1</v>
          </cell>
          <cell r="AZ704">
            <v>1</v>
          </cell>
          <cell r="BA704" t="str">
            <v>UPJŠ</v>
          </cell>
        </row>
        <row r="705">
          <cell r="D705" t="str">
            <v>Univerzita Pavla Jozefa Šafárika v Košiciach</v>
          </cell>
          <cell r="E705" t="str">
            <v>Lekárska fakulta</v>
          </cell>
          <cell r="L705">
            <v>1</v>
          </cell>
          <cell r="M705">
            <v>3</v>
          </cell>
          <cell r="AM705">
            <v>3</v>
          </cell>
          <cell r="AN705">
            <v>0</v>
          </cell>
          <cell r="AO705">
            <v>0</v>
          </cell>
          <cell r="AP705">
            <v>0</v>
          </cell>
          <cell r="AQ705">
            <v>3</v>
          </cell>
          <cell r="AV705">
            <v>9</v>
          </cell>
          <cell r="AW705">
            <v>30.69</v>
          </cell>
          <cell r="AX705">
            <v>30.453923076923079</v>
          </cell>
          <cell r="AY705">
            <v>3</v>
          </cell>
          <cell r="AZ705">
            <v>3</v>
          </cell>
          <cell r="BA705" t="str">
            <v>UPJŠ</v>
          </cell>
        </row>
        <row r="706">
          <cell r="D706" t="str">
            <v>Univerzita Pavla Jozefa Šafárika v Košiciach</v>
          </cell>
          <cell r="E706" t="str">
            <v>Lekárska fakulta</v>
          </cell>
          <cell r="L706">
            <v>1</v>
          </cell>
          <cell r="M706">
            <v>3</v>
          </cell>
          <cell r="AM706">
            <v>8</v>
          </cell>
          <cell r="AN706">
            <v>0</v>
          </cell>
          <cell r="AO706">
            <v>0</v>
          </cell>
          <cell r="AP706">
            <v>0</v>
          </cell>
          <cell r="AQ706">
            <v>8</v>
          </cell>
          <cell r="AV706">
            <v>24</v>
          </cell>
          <cell r="AW706">
            <v>81.84</v>
          </cell>
          <cell r="AX706">
            <v>81.694377224199286</v>
          </cell>
          <cell r="AY706">
            <v>8</v>
          </cell>
          <cell r="AZ706">
            <v>8</v>
          </cell>
          <cell r="BA706" t="str">
            <v>UPJŠ</v>
          </cell>
        </row>
        <row r="707">
          <cell r="D707" t="str">
            <v>Univerzita Pavla Jozefa Šafárika v Košiciach</v>
          </cell>
          <cell r="E707" t="str">
            <v>Lekárska fakulta</v>
          </cell>
          <cell r="L707">
            <v>1</v>
          </cell>
          <cell r="M707">
            <v>3</v>
          </cell>
          <cell r="AM707">
            <v>6</v>
          </cell>
          <cell r="AN707">
            <v>0</v>
          </cell>
          <cell r="AO707">
            <v>0</v>
          </cell>
          <cell r="AP707">
            <v>0</v>
          </cell>
          <cell r="AQ707">
            <v>6</v>
          </cell>
          <cell r="AV707">
            <v>18</v>
          </cell>
          <cell r="AW707">
            <v>38.339999999999996</v>
          </cell>
          <cell r="AX707">
            <v>38.339999999999996</v>
          </cell>
          <cell r="AY707">
            <v>6</v>
          </cell>
          <cell r="AZ707">
            <v>6</v>
          </cell>
          <cell r="BA707" t="str">
            <v>UPJŠ</v>
          </cell>
        </row>
        <row r="708">
          <cell r="D708" t="str">
            <v>Univerzita Pavla Jozefa Šafárika v Košiciach</v>
          </cell>
          <cell r="E708" t="str">
            <v>Právnická fakulta</v>
          </cell>
          <cell r="L708">
            <v>2</v>
          </cell>
          <cell r="M708">
            <v>1</v>
          </cell>
          <cell r="AM708">
            <v>1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17</v>
          </cell>
          <cell r="AZ708">
            <v>0</v>
          </cell>
          <cell r="BA708" t="str">
            <v>UPJŠ</v>
          </cell>
        </row>
        <row r="709">
          <cell r="D709" t="str">
            <v>Univerzita Pavla Jozefa Šafárika v Košiciach</v>
          </cell>
          <cell r="E709" t="str">
            <v>Právnická fakulta</v>
          </cell>
          <cell r="L709">
            <v>1</v>
          </cell>
          <cell r="M709">
            <v>2</v>
          </cell>
          <cell r="AM709">
            <v>210</v>
          </cell>
          <cell r="AN709">
            <v>244</v>
          </cell>
          <cell r="AO709">
            <v>0</v>
          </cell>
          <cell r="AP709">
            <v>0</v>
          </cell>
          <cell r="AQ709">
            <v>210</v>
          </cell>
          <cell r="AV709">
            <v>315</v>
          </cell>
          <cell r="AW709">
            <v>315</v>
          </cell>
          <cell r="AX709">
            <v>307.53386004514675</v>
          </cell>
          <cell r="AY709">
            <v>244</v>
          </cell>
          <cell r="AZ709">
            <v>0</v>
          </cell>
          <cell r="BA709" t="str">
            <v>UPJŠ</v>
          </cell>
        </row>
        <row r="710">
          <cell r="D710" t="str">
            <v>Univerzita Mateja Bela v Banskej Bystrici</v>
          </cell>
          <cell r="E710" t="str">
            <v>Fakulta prírodných vied</v>
          </cell>
          <cell r="L710">
            <v>1</v>
          </cell>
          <cell r="M710">
            <v>2</v>
          </cell>
          <cell r="AM710">
            <v>10</v>
          </cell>
          <cell r="AN710">
            <v>12</v>
          </cell>
          <cell r="AO710">
            <v>12</v>
          </cell>
          <cell r="AP710">
            <v>10</v>
          </cell>
          <cell r="AQ710">
            <v>10</v>
          </cell>
          <cell r="AV710">
            <v>15</v>
          </cell>
          <cell r="AW710">
            <v>22.2</v>
          </cell>
          <cell r="AX710">
            <v>21.756</v>
          </cell>
          <cell r="AY710">
            <v>12</v>
          </cell>
          <cell r="AZ710">
            <v>0</v>
          </cell>
          <cell r="BA710" t="str">
            <v>UMB</v>
          </cell>
        </row>
        <row r="711">
          <cell r="D711" t="str">
            <v>Univerzita Mateja Bela v Banskej Bystrici</v>
          </cell>
          <cell r="E711" t="str">
            <v>Fakulta prírodných vied</v>
          </cell>
          <cell r="L711">
            <v>2</v>
          </cell>
          <cell r="M711">
            <v>1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1</v>
          </cell>
          <cell r="AZ711">
            <v>0</v>
          </cell>
          <cell r="BA711" t="str">
            <v>UMB</v>
          </cell>
        </row>
        <row r="712">
          <cell r="D712" t="str">
            <v>Univerzita Mateja Bela v Banskej Bystrici</v>
          </cell>
          <cell r="E712" t="str">
            <v>Fakulta prírodných vied</v>
          </cell>
          <cell r="L712">
            <v>1</v>
          </cell>
          <cell r="M712">
            <v>1</v>
          </cell>
          <cell r="AM712">
            <v>42</v>
          </cell>
          <cell r="AN712">
            <v>48.5</v>
          </cell>
          <cell r="AO712">
            <v>48.5</v>
          </cell>
          <cell r="AP712">
            <v>42</v>
          </cell>
          <cell r="AQ712">
            <v>42</v>
          </cell>
          <cell r="AV712">
            <v>34.200000000000003</v>
          </cell>
          <cell r="AW712">
            <v>49.248000000000005</v>
          </cell>
          <cell r="AX712">
            <v>48.668445464982781</v>
          </cell>
          <cell r="AY712">
            <v>48.5</v>
          </cell>
          <cell r="AZ712">
            <v>0</v>
          </cell>
          <cell r="BA712" t="str">
            <v>UMB</v>
          </cell>
        </row>
        <row r="713">
          <cell r="D713" t="str">
            <v>Univerzita Mateja Bela v Banskej Bystrici</v>
          </cell>
          <cell r="E713" t="str">
            <v>Fakulta prírodných vied</v>
          </cell>
          <cell r="L713">
            <v>1</v>
          </cell>
          <cell r="M713">
            <v>1</v>
          </cell>
          <cell r="AM713">
            <v>7.5</v>
          </cell>
          <cell r="AN713">
            <v>9.5</v>
          </cell>
          <cell r="AO713">
            <v>9.5</v>
          </cell>
          <cell r="AP713">
            <v>7.5</v>
          </cell>
          <cell r="AQ713">
            <v>7.5</v>
          </cell>
          <cell r="AV713">
            <v>5.85</v>
          </cell>
          <cell r="AW713">
            <v>6.9614999999999991</v>
          </cell>
          <cell r="AX713">
            <v>6.8795764925373124</v>
          </cell>
          <cell r="AY713">
            <v>9.5</v>
          </cell>
          <cell r="AZ713">
            <v>0</v>
          </cell>
          <cell r="BA713" t="str">
            <v>UMB</v>
          </cell>
        </row>
        <row r="714">
          <cell r="D714" t="str">
            <v>Univerzita Mateja Bela v Banskej Bystrici</v>
          </cell>
          <cell r="E714" t="str">
            <v>Fakulta prírodných vied</v>
          </cell>
          <cell r="L714">
            <v>1</v>
          </cell>
          <cell r="M714">
            <v>1</v>
          </cell>
          <cell r="AM714">
            <v>47.5</v>
          </cell>
          <cell r="AN714">
            <v>53</v>
          </cell>
          <cell r="AO714">
            <v>53</v>
          </cell>
          <cell r="AP714">
            <v>47.5</v>
          </cell>
          <cell r="AQ714">
            <v>47.5</v>
          </cell>
          <cell r="AV714">
            <v>40</v>
          </cell>
          <cell r="AW714">
            <v>57.599999999999994</v>
          </cell>
          <cell r="AX714">
            <v>56.922158438576339</v>
          </cell>
          <cell r="AY714">
            <v>53</v>
          </cell>
          <cell r="AZ714">
            <v>0</v>
          </cell>
          <cell r="BA714" t="str">
            <v>UMB</v>
          </cell>
        </row>
        <row r="715">
          <cell r="D715" t="str">
            <v>Univerzita Mateja Bela v Banskej Bystrici</v>
          </cell>
          <cell r="E715" t="str">
            <v>Fakulta prírodných vied</v>
          </cell>
          <cell r="L715">
            <v>2</v>
          </cell>
          <cell r="M715">
            <v>1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1</v>
          </cell>
          <cell r="AZ715">
            <v>0</v>
          </cell>
          <cell r="BA715" t="str">
            <v>UMB</v>
          </cell>
        </row>
        <row r="716">
          <cell r="D716" t="str">
            <v>Univerzita Mateja Bela v Banskej Bystrici</v>
          </cell>
          <cell r="E716" t="str">
            <v>Fakulta prírodných vied</v>
          </cell>
          <cell r="L716">
            <v>1</v>
          </cell>
          <cell r="M716">
            <v>1</v>
          </cell>
          <cell r="AM716">
            <v>9.5</v>
          </cell>
          <cell r="AN716">
            <v>10.5</v>
          </cell>
          <cell r="AO716">
            <v>10.5</v>
          </cell>
          <cell r="AP716">
            <v>9.5</v>
          </cell>
          <cell r="AQ716">
            <v>9.5</v>
          </cell>
          <cell r="AV716">
            <v>7.25</v>
          </cell>
          <cell r="AW716">
            <v>10.44</v>
          </cell>
          <cell r="AX716">
            <v>10.317141216991963</v>
          </cell>
          <cell r="AY716">
            <v>10.5</v>
          </cell>
          <cell r="AZ716">
            <v>0</v>
          </cell>
          <cell r="BA716" t="str">
            <v>UMB</v>
          </cell>
        </row>
        <row r="717">
          <cell r="D717" t="str">
            <v>Univerzita Mateja Bela v Banskej Bystrici</v>
          </cell>
          <cell r="E717" t="str">
            <v>Fakulta prírodných vied</v>
          </cell>
          <cell r="L717">
            <v>1</v>
          </cell>
          <cell r="M717">
            <v>1</v>
          </cell>
          <cell r="AM717">
            <v>67</v>
          </cell>
          <cell r="AN717">
            <v>77</v>
          </cell>
          <cell r="AO717">
            <v>77</v>
          </cell>
          <cell r="AP717">
            <v>67</v>
          </cell>
          <cell r="AQ717">
            <v>67</v>
          </cell>
          <cell r="AV717">
            <v>57.4</v>
          </cell>
          <cell r="AW717">
            <v>84.951999999999998</v>
          </cell>
          <cell r="AX717">
            <v>84.951999999999998</v>
          </cell>
          <cell r="AY717">
            <v>77</v>
          </cell>
          <cell r="AZ717">
            <v>0</v>
          </cell>
          <cell r="BA717" t="str">
            <v>UMB</v>
          </cell>
        </row>
        <row r="718">
          <cell r="D718" t="str">
            <v>Univerzita Mateja Bela v Banskej Bystrici</v>
          </cell>
          <cell r="E718" t="str">
            <v>Fakulta prírodných vied</v>
          </cell>
          <cell r="L718">
            <v>1</v>
          </cell>
          <cell r="M718">
            <v>1</v>
          </cell>
          <cell r="AM718">
            <v>31</v>
          </cell>
          <cell r="AN718">
            <v>37</v>
          </cell>
          <cell r="AO718">
            <v>0</v>
          </cell>
          <cell r="AP718">
            <v>0</v>
          </cell>
          <cell r="AQ718">
            <v>31</v>
          </cell>
          <cell r="AV718">
            <v>27.1</v>
          </cell>
          <cell r="AW718">
            <v>39.024000000000001</v>
          </cell>
          <cell r="AX718">
            <v>38.564762342135474</v>
          </cell>
          <cell r="AY718">
            <v>37</v>
          </cell>
          <cell r="AZ718">
            <v>0</v>
          </cell>
          <cell r="BA718" t="str">
            <v>UMB</v>
          </cell>
        </row>
        <row r="719">
          <cell r="D719" t="str">
            <v>Univerzita Mateja Bela v Banskej Bystrici</v>
          </cell>
          <cell r="E719" t="str">
            <v>Ekonomická fakulta</v>
          </cell>
          <cell r="L719">
            <v>2</v>
          </cell>
          <cell r="M719">
            <v>2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2</v>
          </cell>
          <cell r="AZ719">
            <v>0</v>
          </cell>
          <cell r="BA719" t="str">
            <v>UMB</v>
          </cell>
        </row>
        <row r="720">
          <cell r="D720" t="str">
            <v>Univerzita Mateja Bela v Banskej Bystrici</v>
          </cell>
          <cell r="E720" t="str">
            <v>Ekonomická fakulta</v>
          </cell>
          <cell r="L720">
            <v>1</v>
          </cell>
          <cell r="M720">
            <v>3</v>
          </cell>
          <cell r="AM720">
            <v>4</v>
          </cell>
          <cell r="AN720">
            <v>0</v>
          </cell>
          <cell r="AO720">
            <v>0</v>
          </cell>
          <cell r="AP720">
            <v>0</v>
          </cell>
          <cell r="AQ720">
            <v>4</v>
          </cell>
          <cell r="AV720">
            <v>16</v>
          </cell>
          <cell r="AW720">
            <v>17.600000000000001</v>
          </cell>
          <cell r="AX720">
            <v>17.435179153094463</v>
          </cell>
          <cell r="AY720">
            <v>5</v>
          </cell>
          <cell r="AZ720">
            <v>4</v>
          </cell>
          <cell r="BA720" t="str">
            <v>UMB</v>
          </cell>
        </row>
        <row r="721">
          <cell r="D721" t="str">
            <v>Univerzita Mateja Bela v Banskej Bystrici</v>
          </cell>
          <cell r="E721" t="str">
            <v>Ekonomická fakulta</v>
          </cell>
          <cell r="L721">
            <v>1</v>
          </cell>
          <cell r="M721">
            <v>3</v>
          </cell>
          <cell r="AM721">
            <v>6</v>
          </cell>
          <cell r="AN721">
            <v>0</v>
          </cell>
          <cell r="AO721">
            <v>0</v>
          </cell>
          <cell r="AP721">
            <v>0</v>
          </cell>
          <cell r="AQ721">
            <v>6</v>
          </cell>
          <cell r="AV721">
            <v>24</v>
          </cell>
          <cell r="AW721">
            <v>26.400000000000002</v>
          </cell>
          <cell r="AX721">
            <v>26.152768729641696</v>
          </cell>
          <cell r="AY721">
            <v>6</v>
          </cell>
          <cell r="AZ721">
            <v>6</v>
          </cell>
          <cell r="BA721" t="str">
            <v>UMB</v>
          </cell>
        </row>
        <row r="722">
          <cell r="D722" t="str">
            <v>Univerzita Mateja Bela v Banskej Bystrici</v>
          </cell>
          <cell r="E722" t="str">
            <v>Ekonomická fakulta</v>
          </cell>
          <cell r="L722">
            <v>1</v>
          </cell>
          <cell r="M722">
            <v>2</v>
          </cell>
          <cell r="AM722">
            <v>147</v>
          </cell>
          <cell r="AN722">
            <v>173</v>
          </cell>
          <cell r="AO722">
            <v>0</v>
          </cell>
          <cell r="AP722">
            <v>0</v>
          </cell>
          <cell r="AQ722">
            <v>147</v>
          </cell>
          <cell r="AV722">
            <v>220.5</v>
          </cell>
          <cell r="AW722">
            <v>229.32000000000002</v>
          </cell>
          <cell r="AX722">
            <v>227.17245928338767</v>
          </cell>
          <cell r="AY722">
            <v>173</v>
          </cell>
          <cell r="AZ722">
            <v>0</v>
          </cell>
          <cell r="BA722" t="str">
            <v>UMB</v>
          </cell>
        </row>
        <row r="723">
          <cell r="D723" t="str">
            <v>Univerzita Mateja Bela v Banskej Bystrici</v>
          </cell>
          <cell r="E723" t="str">
            <v>Ekonomická fakulta</v>
          </cell>
          <cell r="L723">
            <v>1</v>
          </cell>
          <cell r="M723">
            <v>2</v>
          </cell>
          <cell r="AM723">
            <v>151</v>
          </cell>
          <cell r="AN723">
            <v>163</v>
          </cell>
          <cell r="AO723">
            <v>0</v>
          </cell>
          <cell r="AP723">
            <v>0</v>
          </cell>
          <cell r="AQ723">
            <v>151</v>
          </cell>
          <cell r="AV723">
            <v>226.5</v>
          </cell>
          <cell r="AW723">
            <v>235.56</v>
          </cell>
          <cell r="AX723">
            <v>233.35402280130293</v>
          </cell>
          <cell r="AY723">
            <v>163</v>
          </cell>
          <cell r="AZ723">
            <v>0</v>
          </cell>
          <cell r="BA723" t="str">
            <v>UMB</v>
          </cell>
        </row>
        <row r="724">
          <cell r="D724" t="str">
            <v>Univerzita Mateja Bela v Banskej Bystrici</v>
          </cell>
          <cell r="E724" t="str">
            <v>Ekonomická fakulta</v>
          </cell>
          <cell r="L724">
            <v>1</v>
          </cell>
          <cell r="M724">
            <v>1</v>
          </cell>
          <cell r="AM724">
            <v>201</v>
          </cell>
          <cell r="AN724">
            <v>226</v>
          </cell>
          <cell r="AO724">
            <v>0</v>
          </cell>
          <cell r="AP724">
            <v>0</v>
          </cell>
          <cell r="AQ724">
            <v>201</v>
          </cell>
          <cell r="AV724">
            <v>171.89999999999998</v>
          </cell>
          <cell r="AW724">
            <v>178.77599999999998</v>
          </cell>
          <cell r="AX724">
            <v>177.10179478827359</v>
          </cell>
          <cell r="AY724">
            <v>226</v>
          </cell>
          <cell r="AZ724">
            <v>0</v>
          </cell>
          <cell r="BA724" t="str">
            <v>UMB</v>
          </cell>
        </row>
        <row r="725">
          <cell r="D725" t="str">
            <v>Univerzita Mateja Bela v Banskej Bystrici</v>
          </cell>
          <cell r="E725" t="str">
            <v>Ekonomická fakulta</v>
          </cell>
          <cell r="L725">
            <v>2</v>
          </cell>
          <cell r="M725">
            <v>1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2</v>
          </cell>
          <cell r="AZ725">
            <v>0</v>
          </cell>
          <cell r="BA725" t="str">
            <v>UMB</v>
          </cell>
        </row>
        <row r="726">
          <cell r="D726" t="str">
            <v>Trnavská univerzita v Trnave</v>
          </cell>
          <cell r="E726" t="str">
            <v>Teologická fakulta</v>
          </cell>
          <cell r="L726">
            <v>1</v>
          </cell>
          <cell r="M726">
            <v>3</v>
          </cell>
          <cell r="AM726">
            <v>4</v>
          </cell>
          <cell r="AN726">
            <v>0</v>
          </cell>
          <cell r="AO726">
            <v>0</v>
          </cell>
          <cell r="AP726">
            <v>0</v>
          </cell>
          <cell r="AQ726">
            <v>4</v>
          </cell>
          <cell r="AV726">
            <v>16</v>
          </cell>
          <cell r="AW726">
            <v>17.600000000000001</v>
          </cell>
          <cell r="AX726">
            <v>17.200000000000003</v>
          </cell>
          <cell r="AY726">
            <v>8</v>
          </cell>
          <cell r="AZ726">
            <v>4</v>
          </cell>
          <cell r="BA726" t="str">
            <v>TVU</v>
          </cell>
        </row>
        <row r="727">
          <cell r="D727" t="str">
            <v>Univerzita Mateja Bela v Banskej Bystrici</v>
          </cell>
          <cell r="E727" t="str">
            <v>Fakulta politických vied a medzinárodných vzťahov</v>
          </cell>
          <cell r="L727">
            <v>1</v>
          </cell>
          <cell r="M727">
            <v>2</v>
          </cell>
          <cell r="AM727">
            <v>167</v>
          </cell>
          <cell r="AN727">
            <v>175</v>
          </cell>
          <cell r="AO727">
            <v>0</v>
          </cell>
          <cell r="AP727">
            <v>0</v>
          </cell>
          <cell r="AQ727">
            <v>167</v>
          </cell>
          <cell r="AV727">
            <v>250.5</v>
          </cell>
          <cell r="AW727">
            <v>250.5</v>
          </cell>
          <cell r="AX727">
            <v>246.18103448275863</v>
          </cell>
          <cell r="AY727">
            <v>175</v>
          </cell>
          <cell r="AZ727">
            <v>0</v>
          </cell>
          <cell r="BA727" t="str">
            <v>UMB</v>
          </cell>
        </row>
        <row r="728">
          <cell r="D728" t="str">
            <v>Univerzita Mateja Bela v Banskej Bystrici</v>
          </cell>
          <cell r="E728" t="str">
            <v>Fakulta politických vied a medzinárodných vzťahov</v>
          </cell>
          <cell r="L728">
            <v>1</v>
          </cell>
          <cell r="M728">
            <v>1</v>
          </cell>
          <cell r="AM728">
            <v>24</v>
          </cell>
          <cell r="AN728">
            <v>34</v>
          </cell>
          <cell r="AO728">
            <v>0</v>
          </cell>
          <cell r="AP728">
            <v>0</v>
          </cell>
          <cell r="AQ728">
            <v>24</v>
          </cell>
          <cell r="AV728">
            <v>21</v>
          </cell>
          <cell r="AW728">
            <v>21</v>
          </cell>
          <cell r="AX728">
            <v>20.637931034482762</v>
          </cell>
          <cell r="AY728">
            <v>34</v>
          </cell>
          <cell r="AZ728">
            <v>0</v>
          </cell>
          <cell r="BA728" t="str">
            <v>UMB</v>
          </cell>
        </row>
        <row r="729">
          <cell r="D729" t="str">
            <v>Univerzita Mateja Bela v Banskej Bystrici</v>
          </cell>
          <cell r="E729" t="str">
            <v>Fakulta politických vied a medzinárodných vzťahov</v>
          </cell>
          <cell r="L729">
            <v>1</v>
          </cell>
          <cell r="M729">
            <v>2</v>
          </cell>
          <cell r="AM729">
            <v>28</v>
          </cell>
          <cell r="AN729">
            <v>32</v>
          </cell>
          <cell r="AO729">
            <v>0</v>
          </cell>
          <cell r="AP729">
            <v>0</v>
          </cell>
          <cell r="AQ729">
            <v>28</v>
          </cell>
          <cell r="AV729">
            <v>42</v>
          </cell>
          <cell r="AW729">
            <v>42</v>
          </cell>
          <cell r="AX729">
            <v>41.275862068965523</v>
          </cell>
          <cell r="AY729">
            <v>32</v>
          </cell>
          <cell r="AZ729">
            <v>0</v>
          </cell>
          <cell r="BA729" t="str">
            <v>UMB</v>
          </cell>
        </row>
        <row r="730">
          <cell r="D730" t="str">
            <v>Univerzita Pavla Jozefa Šafárika v Košiciach</v>
          </cell>
          <cell r="E730" t="str">
            <v>Prírodovedecká fakulta</v>
          </cell>
          <cell r="L730">
            <v>1</v>
          </cell>
          <cell r="M730">
            <v>3</v>
          </cell>
          <cell r="AM730">
            <v>9</v>
          </cell>
          <cell r="AN730">
            <v>0</v>
          </cell>
          <cell r="AO730">
            <v>0</v>
          </cell>
          <cell r="AP730">
            <v>9</v>
          </cell>
          <cell r="AQ730">
            <v>9</v>
          </cell>
          <cell r="AV730">
            <v>27</v>
          </cell>
          <cell r="AW730">
            <v>57.51</v>
          </cell>
          <cell r="AX730">
            <v>57.51</v>
          </cell>
          <cell r="AY730">
            <v>9</v>
          </cell>
          <cell r="AZ730">
            <v>9</v>
          </cell>
          <cell r="BA730" t="str">
            <v>UPJŠ</v>
          </cell>
        </row>
        <row r="731">
          <cell r="D731" t="str">
            <v>Univerzita Pavla Jozefa Šafárika v Košiciach</v>
          </cell>
          <cell r="E731" t="str">
            <v>Prírodovedecká fakulta</v>
          </cell>
          <cell r="L731">
            <v>1</v>
          </cell>
          <cell r="M731">
            <v>3</v>
          </cell>
          <cell r="AM731">
            <v>8</v>
          </cell>
          <cell r="AN731">
            <v>0</v>
          </cell>
          <cell r="AO731">
            <v>0</v>
          </cell>
          <cell r="AP731">
            <v>8</v>
          </cell>
          <cell r="AQ731">
            <v>8</v>
          </cell>
          <cell r="AV731">
            <v>24</v>
          </cell>
          <cell r="AW731">
            <v>51.12</v>
          </cell>
          <cell r="AX731">
            <v>50.368235294117646</v>
          </cell>
          <cell r="AY731">
            <v>8</v>
          </cell>
          <cell r="AZ731">
            <v>8</v>
          </cell>
          <cell r="BA731" t="str">
            <v>UPJŠ</v>
          </cell>
        </row>
        <row r="732">
          <cell r="D732" t="str">
            <v>Univerzita Pavla Jozefa Šafárika v Košiciach</v>
          </cell>
          <cell r="E732" t="str">
            <v>Prírodovedecká fakulta</v>
          </cell>
          <cell r="L732">
            <v>1</v>
          </cell>
          <cell r="M732">
            <v>3</v>
          </cell>
          <cell r="AM732">
            <v>16</v>
          </cell>
          <cell r="AN732">
            <v>0</v>
          </cell>
          <cell r="AO732">
            <v>0</v>
          </cell>
          <cell r="AP732">
            <v>16</v>
          </cell>
          <cell r="AQ732">
            <v>16</v>
          </cell>
          <cell r="AV732">
            <v>48</v>
          </cell>
          <cell r="AW732">
            <v>102.24</v>
          </cell>
          <cell r="AX732">
            <v>102.24</v>
          </cell>
          <cell r="AY732">
            <v>16</v>
          </cell>
          <cell r="AZ732">
            <v>16</v>
          </cell>
          <cell r="BA732" t="str">
            <v>UPJŠ</v>
          </cell>
        </row>
        <row r="733">
          <cell r="D733" t="str">
            <v>Univerzita Pavla Jozefa Šafárika v Košiciach</v>
          </cell>
          <cell r="E733" t="str">
            <v>Prírodovedecká fakulta</v>
          </cell>
          <cell r="L733">
            <v>1</v>
          </cell>
          <cell r="M733">
            <v>3</v>
          </cell>
          <cell r="AM733">
            <v>6</v>
          </cell>
          <cell r="AN733">
            <v>0</v>
          </cell>
          <cell r="AO733">
            <v>0</v>
          </cell>
          <cell r="AP733">
            <v>6</v>
          </cell>
          <cell r="AQ733">
            <v>6</v>
          </cell>
          <cell r="AV733">
            <v>18</v>
          </cell>
          <cell r="AW733">
            <v>38.339999999999996</v>
          </cell>
          <cell r="AX733">
            <v>37.629999999999995</v>
          </cell>
          <cell r="AY733">
            <v>6</v>
          </cell>
          <cell r="AZ733">
            <v>6</v>
          </cell>
          <cell r="BA733" t="str">
            <v>UPJŠ</v>
          </cell>
        </row>
        <row r="734">
          <cell r="D734" t="str">
            <v>Univerzita Pavla Jozefa Šafárika v Košiciach</v>
          </cell>
          <cell r="E734" t="str">
            <v>Prírodovedecká fakulta</v>
          </cell>
          <cell r="L734">
            <v>1</v>
          </cell>
          <cell r="M734">
            <v>3</v>
          </cell>
          <cell r="AM734">
            <v>7</v>
          </cell>
          <cell r="AN734">
            <v>0</v>
          </cell>
          <cell r="AO734">
            <v>0</v>
          </cell>
          <cell r="AP734">
            <v>7</v>
          </cell>
          <cell r="AQ734">
            <v>7</v>
          </cell>
          <cell r="AV734">
            <v>21</v>
          </cell>
          <cell r="AW734">
            <v>44.73</v>
          </cell>
          <cell r="AX734">
            <v>44.323363636363638</v>
          </cell>
          <cell r="AY734">
            <v>7</v>
          </cell>
          <cell r="AZ734">
            <v>7</v>
          </cell>
          <cell r="BA734" t="str">
            <v>UPJŠ</v>
          </cell>
        </row>
        <row r="735">
          <cell r="D735" t="str">
            <v>Univerzita Pavla Jozefa Šafárika v Košiciach</v>
          </cell>
          <cell r="E735" t="str">
            <v>Prírodovedecká fakulta</v>
          </cell>
          <cell r="L735">
            <v>1</v>
          </cell>
          <cell r="M735">
            <v>3</v>
          </cell>
          <cell r="AM735">
            <v>2</v>
          </cell>
          <cell r="AN735">
            <v>0</v>
          </cell>
          <cell r="AO735">
            <v>0</v>
          </cell>
          <cell r="AP735">
            <v>2</v>
          </cell>
          <cell r="AQ735">
            <v>2</v>
          </cell>
          <cell r="AV735">
            <v>6</v>
          </cell>
          <cell r="AW735">
            <v>12.78</v>
          </cell>
          <cell r="AX735">
            <v>12.592058823529412</v>
          </cell>
          <cell r="AY735">
            <v>2</v>
          </cell>
          <cell r="AZ735">
            <v>2</v>
          </cell>
          <cell r="BA735" t="str">
            <v>UPJŠ</v>
          </cell>
        </row>
        <row r="736">
          <cell r="D736" t="str">
            <v>Univerzita Pavla Jozefa Šafárika v Košiciach</v>
          </cell>
          <cell r="E736" t="str">
            <v>Prírodovedecká fakulta</v>
          </cell>
          <cell r="L736">
            <v>1</v>
          </cell>
          <cell r="M736">
            <v>3</v>
          </cell>
          <cell r="AM736">
            <v>6</v>
          </cell>
          <cell r="AN736">
            <v>0</v>
          </cell>
          <cell r="AO736">
            <v>0</v>
          </cell>
          <cell r="AP736">
            <v>6</v>
          </cell>
          <cell r="AQ736">
            <v>6</v>
          </cell>
          <cell r="AV736">
            <v>18</v>
          </cell>
          <cell r="AW736">
            <v>38.339999999999996</v>
          </cell>
          <cell r="AX736">
            <v>38.339999999999996</v>
          </cell>
          <cell r="AY736">
            <v>6</v>
          </cell>
          <cell r="AZ736">
            <v>6</v>
          </cell>
          <cell r="BA736" t="str">
            <v>UPJŠ</v>
          </cell>
        </row>
        <row r="737">
          <cell r="D737" t="str">
            <v>Univerzita Pavla Jozefa Šafárika v Košiciach</v>
          </cell>
          <cell r="E737" t="str">
            <v>Prírodovedecká fakulta</v>
          </cell>
          <cell r="L737">
            <v>1</v>
          </cell>
          <cell r="M737">
            <v>3</v>
          </cell>
          <cell r="AM737">
            <v>6</v>
          </cell>
          <cell r="AN737">
            <v>0</v>
          </cell>
          <cell r="AO737">
            <v>0</v>
          </cell>
          <cell r="AP737">
            <v>6</v>
          </cell>
          <cell r="AQ737">
            <v>6</v>
          </cell>
          <cell r="AV737">
            <v>18</v>
          </cell>
          <cell r="AW737">
            <v>38.339999999999996</v>
          </cell>
          <cell r="AX737">
            <v>37.629999999999995</v>
          </cell>
          <cell r="AY737">
            <v>6</v>
          </cell>
          <cell r="AZ737">
            <v>6</v>
          </cell>
          <cell r="BA737" t="str">
            <v>UPJŠ</v>
          </cell>
        </row>
        <row r="738">
          <cell r="D738" t="str">
            <v>Univerzita Pavla Jozefa Šafárika v Košiciach</v>
          </cell>
          <cell r="E738" t="str">
            <v>Prírodovedecká fakulta</v>
          </cell>
          <cell r="L738">
            <v>1</v>
          </cell>
          <cell r="M738">
            <v>3</v>
          </cell>
          <cell r="AM738">
            <v>1</v>
          </cell>
          <cell r="AN738">
            <v>0</v>
          </cell>
          <cell r="AO738">
            <v>0</v>
          </cell>
          <cell r="AP738">
            <v>1</v>
          </cell>
          <cell r="AQ738">
            <v>1</v>
          </cell>
          <cell r="AV738">
            <v>3</v>
          </cell>
          <cell r="AW738">
            <v>6.39</v>
          </cell>
          <cell r="AX738">
            <v>6.3319090909090905</v>
          </cell>
          <cell r="AY738">
            <v>1</v>
          </cell>
          <cell r="AZ738">
            <v>1</v>
          </cell>
          <cell r="BA738" t="str">
            <v>UPJŠ</v>
          </cell>
        </row>
        <row r="739">
          <cell r="D739" t="str">
            <v>Univerzita Pavla Jozefa Šafárika v Košiciach</v>
          </cell>
          <cell r="E739" t="str">
            <v>Prírodovedecká fakulta</v>
          </cell>
          <cell r="L739">
            <v>1</v>
          </cell>
          <cell r="M739">
            <v>3</v>
          </cell>
          <cell r="AM739">
            <v>5</v>
          </cell>
          <cell r="AN739">
            <v>0</v>
          </cell>
          <cell r="AO739">
            <v>0</v>
          </cell>
          <cell r="AP739">
            <v>5</v>
          </cell>
          <cell r="AQ739">
            <v>5</v>
          </cell>
          <cell r="AV739">
            <v>15</v>
          </cell>
          <cell r="AW739">
            <v>31.95</v>
          </cell>
          <cell r="AX739">
            <v>31.659545454545455</v>
          </cell>
          <cell r="AY739">
            <v>5</v>
          </cell>
          <cell r="AZ739">
            <v>5</v>
          </cell>
          <cell r="BA739" t="str">
            <v>UPJŠ</v>
          </cell>
        </row>
        <row r="740">
          <cell r="D740" t="str">
            <v>Univerzita Pavla Jozefa Šafárika v Košiciach</v>
          </cell>
          <cell r="E740" t="str">
            <v>Prírodovedecká fakulta</v>
          </cell>
          <cell r="L740">
            <v>1</v>
          </cell>
          <cell r="M740">
            <v>3</v>
          </cell>
          <cell r="AM740">
            <v>11</v>
          </cell>
          <cell r="AN740">
            <v>0</v>
          </cell>
          <cell r="AO740">
            <v>0</v>
          </cell>
          <cell r="AP740">
            <v>11</v>
          </cell>
          <cell r="AQ740">
            <v>11</v>
          </cell>
          <cell r="AV740">
            <v>33</v>
          </cell>
          <cell r="AW740">
            <v>70.289999999999992</v>
          </cell>
          <cell r="AX740">
            <v>70.289999999999992</v>
          </cell>
          <cell r="AY740">
            <v>11</v>
          </cell>
          <cell r="AZ740">
            <v>11</v>
          </cell>
          <cell r="BA740" t="str">
            <v>UPJŠ</v>
          </cell>
        </row>
        <row r="741">
          <cell r="D741" t="str">
            <v>Univerzita Mateja Bela v Banskej Bystrici</v>
          </cell>
          <cell r="E741" t="str">
            <v>Pedagogická fakulta</v>
          </cell>
          <cell r="L741">
            <v>1</v>
          </cell>
          <cell r="M741">
            <v>2</v>
          </cell>
          <cell r="AM741">
            <v>36</v>
          </cell>
          <cell r="AN741">
            <v>37</v>
          </cell>
          <cell r="AO741">
            <v>0</v>
          </cell>
          <cell r="AP741">
            <v>0</v>
          </cell>
          <cell r="AQ741">
            <v>36</v>
          </cell>
          <cell r="AV741">
            <v>54</v>
          </cell>
          <cell r="AW741">
            <v>54</v>
          </cell>
          <cell r="AX741">
            <v>52.758620689655174</v>
          </cell>
          <cell r="AY741">
            <v>37</v>
          </cell>
          <cell r="AZ741">
            <v>0</v>
          </cell>
          <cell r="BA741" t="str">
            <v>UMB</v>
          </cell>
        </row>
        <row r="742">
          <cell r="D742" t="str">
            <v>Univerzita Mateja Bela v Banskej Bystrici</v>
          </cell>
          <cell r="E742" t="str">
            <v>Pedagogická fakulta</v>
          </cell>
          <cell r="L742">
            <v>1</v>
          </cell>
          <cell r="M742">
            <v>2</v>
          </cell>
          <cell r="AM742">
            <v>14</v>
          </cell>
          <cell r="AN742">
            <v>15</v>
          </cell>
          <cell r="AO742">
            <v>0</v>
          </cell>
          <cell r="AP742">
            <v>0</v>
          </cell>
          <cell r="AQ742">
            <v>14</v>
          </cell>
          <cell r="AV742">
            <v>21</v>
          </cell>
          <cell r="AW742">
            <v>45.15</v>
          </cell>
          <cell r="AX742">
            <v>44.618671067738227</v>
          </cell>
          <cell r="AY742">
            <v>15</v>
          </cell>
          <cell r="AZ742">
            <v>0</v>
          </cell>
          <cell r="BA742" t="str">
            <v>UMB</v>
          </cell>
        </row>
        <row r="743">
          <cell r="D743" t="str">
            <v>Univerzita Mateja Bela v Banskej Bystrici</v>
          </cell>
          <cell r="E743" t="str">
            <v>Pedagogická fakulta</v>
          </cell>
          <cell r="L743">
            <v>1</v>
          </cell>
          <cell r="M743">
            <v>1</v>
          </cell>
          <cell r="AM743">
            <v>23.5</v>
          </cell>
          <cell r="AN743">
            <v>29</v>
          </cell>
          <cell r="AO743">
            <v>0</v>
          </cell>
          <cell r="AP743">
            <v>0</v>
          </cell>
          <cell r="AQ743">
            <v>23.5</v>
          </cell>
          <cell r="AV743">
            <v>20.350000000000001</v>
          </cell>
          <cell r="AW743">
            <v>22.181500000000003</v>
          </cell>
          <cell r="AX743">
            <v>21.920466274397246</v>
          </cell>
          <cell r="AY743">
            <v>29</v>
          </cell>
          <cell r="AZ743">
            <v>0</v>
          </cell>
          <cell r="BA743" t="str">
            <v>UMB</v>
          </cell>
        </row>
        <row r="744">
          <cell r="D744" t="str">
            <v>Univerzita Mateja Bela v Banskej Bystrici</v>
          </cell>
          <cell r="E744" t="str">
            <v>Filozofická fakulta</v>
          </cell>
          <cell r="L744">
            <v>1</v>
          </cell>
          <cell r="M744">
            <v>1</v>
          </cell>
          <cell r="AM744">
            <v>52.5</v>
          </cell>
          <cell r="AN744">
            <v>56</v>
          </cell>
          <cell r="AO744">
            <v>0</v>
          </cell>
          <cell r="AP744">
            <v>0</v>
          </cell>
          <cell r="AQ744">
            <v>52.5</v>
          </cell>
          <cell r="AV744">
            <v>45.45</v>
          </cell>
          <cell r="AW744">
            <v>49.540500000000009</v>
          </cell>
          <cell r="AX744">
            <v>48.95750330080368</v>
          </cell>
          <cell r="AY744">
            <v>56</v>
          </cell>
          <cell r="AZ744">
            <v>0</v>
          </cell>
          <cell r="BA744" t="str">
            <v>UMB</v>
          </cell>
        </row>
        <row r="745">
          <cell r="D745" t="str">
            <v>Univerzita Mateja Bela v Banskej Bystrici</v>
          </cell>
          <cell r="E745" t="str">
            <v>Pedagogická fakulta</v>
          </cell>
          <cell r="L745">
            <v>2</v>
          </cell>
          <cell r="M745">
            <v>1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1</v>
          </cell>
          <cell r="AZ745">
            <v>0</v>
          </cell>
          <cell r="BA745" t="str">
            <v>UMB</v>
          </cell>
        </row>
        <row r="746">
          <cell r="D746" t="str">
            <v>Univerzita Mateja Bela v Banskej Bystrici</v>
          </cell>
          <cell r="E746" t="str">
            <v>Pedagogická fakulta</v>
          </cell>
          <cell r="L746">
            <v>1</v>
          </cell>
          <cell r="M746">
            <v>1</v>
          </cell>
          <cell r="AM746">
            <v>53</v>
          </cell>
          <cell r="AN746">
            <v>56</v>
          </cell>
          <cell r="AO746">
            <v>0</v>
          </cell>
          <cell r="AP746">
            <v>0</v>
          </cell>
          <cell r="AQ746">
            <v>53</v>
          </cell>
          <cell r="AV746">
            <v>47.3</v>
          </cell>
          <cell r="AW746">
            <v>47.3</v>
          </cell>
          <cell r="AX746">
            <v>46.212643678160916</v>
          </cell>
          <cell r="AY746">
            <v>56</v>
          </cell>
          <cell r="AZ746">
            <v>0</v>
          </cell>
          <cell r="BA746" t="str">
            <v>UMB</v>
          </cell>
        </row>
        <row r="747">
          <cell r="D747" t="str">
            <v>Univerzita Mateja Bela v Banskej Bystrici</v>
          </cell>
          <cell r="E747" t="str">
            <v>Pedagogická fakulta</v>
          </cell>
          <cell r="L747">
            <v>1</v>
          </cell>
          <cell r="M747">
            <v>1</v>
          </cell>
          <cell r="AM747">
            <v>6</v>
          </cell>
          <cell r="AN747">
            <v>6.5</v>
          </cell>
          <cell r="AO747">
            <v>0</v>
          </cell>
          <cell r="AP747">
            <v>0</v>
          </cell>
          <cell r="AQ747">
            <v>6</v>
          </cell>
          <cell r="AV747">
            <v>5.0999999999999996</v>
          </cell>
          <cell r="AW747">
            <v>6.0689999999999991</v>
          </cell>
          <cell r="AX747">
            <v>5.9975795063145796</v>
          </cell>
          <cell r="AY747">
            <v>6.5</v>
          </cell>
          <cell r="AZ747">
            <v>0</v>
          </cell>
          <cell r="BA747" t="str">
            <v>UMB</v>
          </cell>
        </row>
        <row r="748">
          <cell r="D748" t="str">
            <v>Univerzita Mateja Bela v Banskej Bystrici</v>
          </cell>
          <cell r="E748" t="str">
            <v>Pedagogická fakulta</v>
          </cell>
          <cell r="L748">
            <v>2</v>
          </cell>
          <cell r="M748">
            <v>1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1</v>
          </cell>
          <cell r="AZ748">
            <v>0</v>
          </cell>
          <cell r="BA748" t="str">
            <v>UMB</v>
          </cell>
        </row>
        <row r="749">
          <cell r="D749" t="str">
            <v>Univerzita Mateja Bela v Banskej Bystrici</v>
          </cell>
          <cell r="E749" t="str">
            <v>Pedagogická fakulta</v>
          </cell>
          <cell r="L749">
            <v>1</v>
          </cell>
          <cell r="M749">
            <v>1</v>
          </cell>
          <cell r="AM749">
            <v>24</v>
          </cell>
          <cell r="AN749">
            <v>32</v>
          </cell>
          <cell r="AO749">
            <v>0</v>
          </cell>
          <cell r="AP749">
            <v>0</v>
          </cell>
          <cell r="AQ749">
            <v>24</v>
          </cell>
          <cell r="AV749">
            <v>20.399999999999999</v>
          </cell>
          <cell r="AW749">
            <v>43.859999999999992</v>
          </cell>
          <cell r="AX749">
            <v>43.343851894374275</v>
          </cell>
          <cell r="AY749">
            <v>32</v>
          </cell>
          <cell r="AZ749">
            <v>0</v>
          </cell>
          <cell r="BA749" t="str">
            <v>UMB</v>
          </cell>
        </row>
        <row r="750">
          <cell r="D750" t="str">
            <v>Univerzita Mateja Bela v Banskej Bystrici</v>
          </cell>
          <cell r="E750" t="str">
            <v>Pedagogická fakulta</v>
          </cell>
          <cell r="L750">
            <v>1</v>
          </cell>
          <cell r="M750">
            <v>1</v>
          </cell>
          <cell r="AM750">
            <v>26</v>
          </cell>
          <cell r="AN750">
            <v>29</v>
          </cell>
          <cell r="AO750">
            <v>0</v>
          </cell>
          <cell r="AP750">
            <v>0</v>
          </cell>
          <cell r="AQ750">
            <v>26</v>
          </cell>
          <cell r="AV750">
            <v>23.6</v>
          </cell>
          <cell r="AW750">
            <v>23.6</v>
          </cell>
          <cell r="AX750">
            <v>23.01</v>
          </cell>
          <cell r="AY750">
            <v>29</v>
          </cell>
          <cell r="AZ750">
            <v>0</v>
          </cell>
          <cell r="BA750" t="str">
            <v>UMB</v>
          </cell>
        </row>
        <row r="751">
          <cell r="D751" t="str">
            <v>Univerzita Mateja Bela v Banskej Bystrici</v>
          </cell>
          <cell r="E751" t="str">
            <v>Právnická fakulta</v>
          </cell>
          <cell r="L751">
            <v>1</v>
          </cell>
          <cell r="M751">
            <v>1</v>
          </cell>
          <cell r="AM751">
            <v>298</v>
          </cell>
          <cell r="AN751">
            <v>320</v>
          </cell>
          <cell r="AO751">
            <v>0</v>
          </cell>
          <cell r="AP751">
            <v>0</v>
          </cell>
          <cell r="AQ751">
            <v>298</v>
          </cell>
          <cell r="AV751">
            <v>249.39999999999998</v>
          </cell>
          <cell r="AW751">
            <v>249.39999999999998</v>
          </cell>
          <cell r="AX751">
            <v>245.6315934065934</v>
          </cell>
          <cell r="AY751">
            <v>320</v>
          </cell>
          <cell r="AZ751">
            <v>0</v>
          </cell>
          <cell r="BA751" t="str">
            <v>UMB</v>
          </cell>
        </row>
        <row r="752">
          <cell r="D752" t="str">
            <v>Univerzita Pavla Jozefa Šafárika v Košiciach</v>
          </cell>
          <cell r="E752" t="str">
            <v>Filozofická fakulta</v>
          </cell>
          <cell r="L752">
            <v>1</v>
          </cell>
          <cell r="M752">
            <v>2</v>
          </cell>
          <cell r="AM752">
            <v>1</v>
          </cell>
          <cell r="AN752">
            <v>1</v>
          </cell>
          <cell r="AO752">
            <v>0</v>
          </cell>
          <cell r="AP752">
            <v>0</v>
          </cell>
          <cell r="AQ752">
            <v>1</v>
          </cell>
          <cell r="AV752">
            <v>1.5</v>
          </cell>
          <cell r="AW752">
            <v>1.56</v>
          </cell>
          <cell r="AX752">
            <v>1.5510344827586207</v>
          </cell>
          <cell r="AY752">
            <v>1</v>
          </cell>
          <cell r="AZ752">
            <v>0</v>
          </cell>
          <cell r="BA752" t="str">
            <v>UPJŠ</v>
          </cell>
        </row>
        <row r="753">
          <cell r="D753" t="str">
            <v>Univerzita Pavla Jozefa Šafárika v Košiciach</v>
          </cell>
          <cell r="E753" t="str">
            <v>Filozofická fakulta</v>
          </cell>
          <cell r="L753">
            <v>1</v>
          </cell>
          <cell r="M753">
            <v>2</v>
          </cell>
          <cell r="AM753">
            <v>7</v>
          </cell>
          <cell r="AN753">
            <v>7.5</v>
          </cell>
          <cell r="AO753">
            <v>0</v>
          </cell>
          <cell r="AP753">
            <v>0</v>
          </cell>
          <cell r="AQ753">
            <v>7</v>
          </cell>
          <cell r="AV753">
            <v>10.5</v>
          </cell>
          <cell r="AW753">
            <v>11.445</v>
          </cell>
          <cell r="AX753">
            <v>11.204052631578946</v>
          </cell>
          <cell r="AY753">
            <v>7.5</v>
          </cell>
          <cell r="AZ753">
            <v>0</v>
          </cell>
          <cell r="BA753" t="str">
            <v>UPJŠ</v>
          </cell>
        </row>
        <row r="754">
          <cell r="D754" t="str">
            <v>Univerzita Pavla Jozefa Šafárika v Košiciach</v>
          </cell>
          <cell r="E754" t="str">
            <v>Filozofická fakulta</v>
          </cell>
          <cell r="L754">
            <v>1</v>
          </cell>
          <cell r="M754">
            <v>2</v>
          </cell>
          <cell r="AM754">
            <v>20</v>
          </cell>
          <cell r="AN754">
            <v>21</v>
          </cell>
          <cell r="AO754">
            <v>0</v>
          </cell>
          <cell r="AP754">
            <v>0</v>
          </cell>
          <cell r="AQ754">
            <v>20</v>
          </cell>
          <cell r="AV754">
            <v>30</v>
          </cell>
          <cell r="AW754">
            <v>32.700000000000003</v>
          </cell>
          <cell r="AX754">
            <v>32.01157894736842</v>
          </cell>
          <cell r="AY754">
            <v>21</v>
          </cell>
          <cell r="AZ754">
            <v>0</v>
          </cell>
          <cell r="BA754" t="str">
            <v>UPJŠ</v>
          </cell>
        </row>
        <row r="755">
          <cell r="D755" t="str">
            <v>Univerzita Pavla Jozefa Šafárika v Košiciach</v>
          </cell>
          <cell r="E755" t="str">
            <v>Filozofická fakulta</v>
          </cell>
          <cell r="L755">
            <v>1</v>
          </cell>
          <cell r="M755">
            <v>2</v>
          </cell>
          <cell r="AM755">
            <v>30</v>
          </cell>
          <cell r="AN755">
            <v>30</v>
          </cell>
          <cell r="AO755">
            <v>0</v>
          </cell>
          <cell r="AP755">
            <v>0</v>
          </cell>
          <cell r="AQ755">
            <v>30</v>
          </cell>
          <cell r="AV755">
            <v>45</v>
          </cell>
          <cell r="AW755">
            <v>45</v>
          </cell>
          <cell r="AX755">
            <v>42.549504950495049</v>
          </cell>
          <cell r="AY755">
            <v>30</v>
          </cell>
          <cell r="AZ755">
            <v>0</v>
          </cell>
          <cell r="BA755" t="str">
            <v>UPJŠ</v>
          </cell>
        </row>
        <row r="756">
          <cell r="D756" t="str">
            <v>Univerzita Pavla Jozefa Šafárika v Košiciach</v>
          </cell>
          <cell r="E756" t="str">
            <v>Filozofická fakulta</v>
          </cell>
          <cell r="L756">
            <v>1</v>
          </cell>
          <cell r="M756">
            <v>2</v>
          </cell>
          <cell r="AM756">
            <v>25</v>
          </cell>
          <cell r="AN756">
            <v>27</v>
          </cell>
          <cell r="AO756">
            <v>0</v>
          </cell>
          <cell r="AP756">
            <v>0</v>
          </cell>
          <cell r="AQ756">
            <v>25</v>
          </cell>
          <cell r="AV756">
            <v>37.5</v>
          </cell>
          <cell r="AW756">
            <v>37.5</v>
          </cell>
          <cell r="AX756">
            <v>36.80715935334873</v>
          </cell>
          <cell r="AY756">
            <v>27</v>
          </cell>
          <cell r="AZ756">
            <v>0</v>
          </cell>
          <cell r="BA756" t="str">
            <v>UPJŠ</v>
          </cell>
        </row>
        <row r="757">
          <cell r="D757" t="str">
            <v>Univerzita Pavla Jozefa Šafárika v Košiciach</v>
          </cell>
          <cell r="E757" t="str">
            <v>Filozofická fakulta</v>
          </cell>
          <cell r="L757">
            <v>1</v>
          </cell>
          <cell r="M757">
            <v>1</v>
          </cell>
          <cell r="AM757">
            <v>19</v>
          </cell>
          <cell r="AN757">
            <v>22</v>
          </cell>
          <cell r="AO757">
            <v>22</v>
          </cell>
          <cell r="AP757">
            <v>0</v>
          </cell>
          <cell r="AQ757">
            <v>19</v>
          </cell>
          <cell r="AV757">
            <v>16</v>
          </cell>
          <cell r="AW757">
            <v>20.16</v>
          </cell>
          <cell r="AX757">
            <v>20.044137931034481</v>
          </cell>
          <cell r="AY757">
            <v>22</v>
          </cell>
          <cell r="AZ757">
            <v>0</v>
          </cell>
          <cell r="BA757" t="str">
            <v>UPJŠ</v>
          </cell>
        </row>
        <row r="758">
          <cell r="D758" t="str">
            <v>Univerzita Pavla Jozefa Šafárika v Košiciach</v>
          </cell>
          <cell r="E758" t="str">
            <v>Filozofická fakulta</v>
          </cell>
          <cell r="L758">
            <v>1</v>
          </cell>
          <cell r="M758">
            <v>1</v>
          </cell>
          <cell r="AM758">
            <v>1</v>
          </cell>
          <cell r="AN758">
            <v>2</v>
          </cell>
          <cell r="AO758">
            <v>0</v>
          </cell>
          <cell r="AP758">
            <v>0</v>
          </cell>
          <cell r="AQ758">
            <v>1</v>
          </cell>
          <cell r="AV758">
            <v>1</v>
          </cell>
          <cell r="AW758">
            <v>1.24</v>
          </cell>
          <cell r="AX758">
            <v>1.171111111111111</v>
          </cell>
          <cell r="AY758">
            <v>2</v>
          </cell>
          <cell r="AZ758">
            <v>0</v>
          </cell>
          <cell r="BA758" t="str">
            <v>UPJŠ</v>
          </cell>
        </row>
        <row r="759">
          <cell r="D759" t="str">
            <v>Univerzita Pavla Jozefa Šafárika v Košiciach</v>
          </cell>
          <cell r="E759" t="str">
            <v>Filozofická fakulta</v>
          </cell>
          <cell r="L759">
            <v>1</v>
          </cell>
          <cell r="M759">
            <v>1</v>
          </cell>
          <cell r="AM759">
            <v>109</v>
          </cell>
          <cell r="AN759">
            <v>121</v>
          </cell>
          <cell r="AO759">
            <v>0</v>
          </cell>
          <cell r="AP759">
            <v>0</v>
          </cell>
          <cell r="AQ759">
            <v>109</v>
          </cell>
          <cell r="AV759">
            <v>94.6</v>
          </cell>
          <cell r="AW759">
            <v>94.6</v>
          </cell>
          <cell r="AX759">
            <v>93.432098765432087</v>
          </cell>
          <cell r="AY759">
            <v>121</v>
          </cell>
          <cell r="AZ759">
            <v>0</v>
          </cell>
          <cell r="BA759" t="str">
            <v>UPJŠ</v>
          </cell>
        </row>
        <row r="760">
          <cell r="D760" t="str">
            <v>Univerzita Pavla Jozefa Šafárika v Košiciach</v>
          </cell>
          <cell r="E760" t="str">
            <v>Filozofická fakulta</v>
          </cell>
          <cell r="L760">
            <v>2</v>
          </cell>
          <cell r="M760">
            <v>1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2</v>
          </cell>
          <cell r="AZ760">
            <v>0</v>
          </cell>
          <cell r="BA760" t="str">
            <v>UPJŠ</v>
          </cell>
        </row>
        <row r="761">
          <cell r="D761" t="str">
            <v>Univerzita Pavla Jozefa Šafárika v Košiciach</v>
          </cell>
          <cell r="E761" t="str">
            <v>Filozofická fakulta</v>
          </cell>
          <cell r="L761">
            <v>1</v>
          </cell>
          <cell r="M761">
            <v>1</v>
          </cell>
          <cell r="AM761">
            <v>33</v>
          </cell>
          <cell r="AN761">
            <v>42</v>
          </cell>
          <cell r="AO761">
            <v>0</v>
          </cell>
          <cell r="AP761">
            <v>0</v>
          </cell>
          <cell r="AQ761">
            <v>33</v>
          </cell>
          <cell r="AV761">
            <v>29.1</v>
          </cell>
          <cell r="AW761">
            <v>29.1</v>
          </cell>
          <cell r="AX761">
            <v>27.515346534653464</v>
          </cell>
          <cell r="AY761">
            <v>42</v>
          </cell>
          <cell r="AZ761">
            <v>0</v>
          </cell>
          <cell r="BA761" t="str">
            <v>UPJŠ</v>
          </cell>
        </row>
        <row r="762">
          <cell r="D762" t="str">
            <v>Univerzita Pavla Jozefa Šafárika v Košiciach</v>
          </cell>
          <cell r="E762" t="str">
            <v>Filozofická fakulta</v>
          </cell>
          <cell r="L762">
            <v>1</v>
          </cell>
          <cell r="M762">
            <v>1</v>
          </cell>
          <cell r="AM762">
            <v>93</v>
          </cell>
          <cell r="AN762">
            <v>102</v>
          </cell>
          <cell r="AO762">
            <v>0</v>
          </cell>
          <cell r="AP762">
            <v>0</v>
          </cell>
          <cell r="AQ762">
            <v>93</v>
          </cell>
          <cell r="AV762">
            <v>81.599999999999994</v>
          </cell>
          <cell r="AW762">
            <v>97.103999999999985</v>
          </cell>
          <cell r="AX762">
            <v>94.548631578947351</v>
          </cell>
          <cell r="AY762">
            <v>102</v>
          </cell>
          <cell r="AZ762">
            <v>0</v>
          </cell>
          <cell r="BA762" t="str">
            <v>UPJŠ</v>
          </cell>
        </row>
        <row r="763">
          <cell r="D763" t="str">
            <v>Univerzita Pavla Jozefa Šafárika v Košiciach</v>
          </cell>
          <cell r="E763" t="str">
            <v>Filozofická fakulta</v>
          </cell>
          <cell r="L763">
            <v>1</v>
          </cell>
          <cell r="M763">
            <v>1</v>
          </cell>
          <cell r="AM763">
            <v>2</v>
          </cell>
          <cell r="AN763">
            <v>3</v>
          </cell>
          <cell r="AO763">
            <v>3</v>
          </cell>
          <cell r="AP763">
            <v>0</v>
          </cell>
          <cell r="AQ763">
            <v>2</v>
          </cell>
          <cell r="AV763">
            <v>1.7</v>
          </cell>
          <cell r="AW763">
            <v>2.1419999999999999</v>
          </cell>
          <cell r="AX763">
            <v>2.1296896551724136</v>
          </cell>
          <cell r="AY763">
            <v>3</v>
          </cell>
          <cell r="AZ763">
            <v>0</v>
          </cell>
          <cell r="BA763" t="str">
            <v>UPJŠ</v>
          </cell>
        </row>
        <row r="764">
          <cell r="D764" t="str">
            <v>Univerzita Pavla Jozefa Šafárika v Košiciach</v>
          </cell>
          <cell r="E764" t="str">
            <v>Filozofická fakulta</v>
          </cell>
          <cell r="L764">
            <v>1</v>
          </cell>
          <cell r="M764">
            <v>1</v>
          </cell>
          <cell r="AM764">
            <v>4</v>
          </cell>
          <cell r="AN764">
            <v>5</v>
          </cell>
          <cell r="AO764">
            <v>5</v>
          </cell>
          <cell r="AP764">
            <v>0</v>
          </cell>
          <cell r="AQ764">
            <v>4</v>
          </cell>
          <cell r="AV764">
            <v>3.4</v>
          </cell>
          <cell r="AW764">
            <v>4.2839999999999998</v>
          </cell>
          <cell r="AX764">
            <v>4.2593793103448272</v>
          </cell>
          <cell r="AY764">
            <v>5</v>
          </cell>
          <cell r="AZ764">
            <v>0</v>
          </cell>
          <cell r="BA764" t="str">
            <v>UPJŠ</v>
          </cell>
        </row>
        <row r="765">
          <cell r="D765" t="str">
            <v>Univerzita Pavla Jozefa Šafárika v Košiciach</v>
          </cell>
          <cell r="E765" t="str">
            <v>Filozofická fakulta</v>
          </cell>
          <cell r="L765">
            <v>1</v>
          </cell>
          <cell r="M765">
            <v>1</v>
          </cell>
          <cell r="AM765">
            <v>1</v>
          </cell>
          <cell r="AN765">
            <v>2</v>
          </cell>
          <cell r="AO765">
            <v>2</v>
          </cell>
          <cell r="AP765">
            <v>0</v>
          </cell>
          <cell r="AQ765">
            <v>1</v>
          </cell>
          <cell r="AV765">
            <v>0.7</v>
          </cell>
          <cell r="AW765">
            <v>0.82600000000000007</v>
          </cell>
          <cell r="AX765">
            <v>0.82125287356321841</v>
          </cell>
          <cell r="AY765">
            <v>2</v>
          </cell>
          <cell r="AZ765">
            <v>0</v>
          </cell>
          <cell r="BA765" t="str">
            <v>UPJŠ</v>
          </cell>
        </row>
        <row r="766">
          <cell r="D766" t="str">
            <v>Univerzita Pavla Jozefa Šafárika v Košiciach</v>
          </cell>
          <cell r="E766" t="str">
            <v>Filozofická fakulta</v>
          </cell>
          <cell r="L766">
            <v>1</v>
          </cell>
          <cell r="M766">
            <v>1</v>
          </cell>
          <cell r="AM766">
            <v>7</v>
          </cell>
          <cell r="AN766">
            <v>8</v>
          </cell>
          <cell r="AO766">
            <v>0</v>
          </cell>
          <cell r="AP766">
            <v>0</v>
          </cell>
          <cell r="AQ766">
            <v>7</v>
          </cell>
          <cell r="AV766">
            <v>6.1</v>
          </cell>
          <cell r="AW766">
            <v>6.2219999999999995</v>
          </cell>
          <cell r="AX766">
            <v>6.1862413793103439</v>
          </cell>
          <cell r="AY766">
            <v>8</v>
          </cell>
          <cell r="AZ766">
            <v>0</v>
          </cell>
          <cell r="BA766" t="str">
            <v>UPJŠ</v>
          </cell>
        </row>
        <row r="767">
          <cell r="D767" t="str">
            <v>Univerzita Pavla Jozefa Šafárika v Košiciach</v>
          </cell>
          <cell r="E767" t="str">
            <v>Filozofická fakulta</v>
          </cell>
          <cell r="L767">
            <v>1</v>
          </cell>
          <cell r="M767">
            <v>1</v>
          </cell>
          <cell r="AM767">
            <v>20</v>
          </cell>
          <cell r="AN767">
            <v>22</v>
          </cell>
          <cell r="AO767">
            <v>0</v>
          </cell>
          <cell r="AP767">
            <v>0</v>
          </cell>
          <cell r="AQ767">
            <v>20</v>
          </cell>
          <cell r="AV767">
            <v>17.600000000000001</v>
          </cell>
          <cell r="AW767">
            <v>26.400000000000002</v>
          </cell>
          <cell r="AX767">
            <v>26.248275862068965</v>
          </cell>
          <cell r="AY767">
            <v>22</v>
          </cell>
          <cell r="AZ767">
            <v>0</v>
          </cell>
          <cell r="BA767" t="str">
            <v>UPJŠ</v>
          </cell>
        </row>
        <row r="768">
          <cell r="D768" t="str">
            <v>Univerzita Pavla Jozefa Šafárika v Košiciach</v>
          </cell>
          <cell r="E768" t="str">
            <v>Filozofická fakulta</v>
          </cell>
          <cell r="L768">
            <v>2</v>
          </cell>
          <cell r="M768">
            <v>1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2</v>
          </cell>
          <cell r="AZ768">
            <v>0</v>
          </cell>
          <cell r="BA768" t="str">
            <v>UPJŠ</v>
          </cell>
        </row>
        <row r="769">
          <cell r="D769" t="str">
            <v>Univerzita Pavla Jozefa Šafárika v Košiciach</v>
          </cell>
          <cell r="E769" t="str">
            <v>Filozofická fakulta</v>
          </cell>
          <cell r="L769">
            <v>1</v>
          </cell>
          <cell r="M769">
            <v>1</v>
          </cell>
          <cell r="AM769">
            <v>6</v>
          </cell>
          <cell r="AN769">
            <v>7</v>
          </cell>
          <cell r="AO769">
            <v>0</v>
          </cell>
          <cell r="AP769">
            <v>0</v>
          </cell>
          <cell r="AQ769">
            <v>6</v>
          </cell>
          <cell r="AV769">
            <v>4.8</v>
          </cell>
          <cell r="AW769">
            <v>4.992</v>
          </cell>
          <cell r="AX769">
            <v>4.9633103448275859</v>
          </cell>
          <cell r="AY769">
            <v>7</v>
          </cell>
          <cell r="AZ769">
            <v>0</v>
          </cell>
          <cell r="BA769" t="str">
            <v>UPJŠ</v>
          </cell>
        </row>
        <row r="770">
          <cell r="D770" t="str">
            <v>Univerzita Pavla Jozefa Šafárika v Košiciach</v>
          </cell>
          <cell r="E770" t="str">
            <v>Filozofická fakulta</v>
          </cell>
          <cell r="L770">
            <v>2</v>
          </cell>
          <cell r="M770">
            <v>1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1</v>
          </cell>
          <cell r="AZ770">
            <v>0</v>
          </cell>
          <cell r="BA770" t="str">
            <v>UPJŠ</v>
          </cell>
        </row>
        <row r="771">
          <cell r="D771" t="str">
            <v>Technická univerzita v Košiciach</v>
          </cell>
          <cell r="E771" t="str">
            <v>Fakulta výrobných technológií so sídlom v Prešove</v>
          </cell>
          <cell r="L771">
            <v>1</v>
          </cell>
          <cell r="M771">
            <v>3</v>
          </cell>
          <cell r="AM771">
            <v>5</v>
          </cell>
          <cell r="AN771">
            <v>0</v>
          </cell>
          <cell r="AO771">
            <v>0</v>
          </cell>
          <cell r="AP771">
            <v>5</v>
          </cell>
          <cell r="AQ771">
            <v>5</v>
          </cell>
          <cell r="AV771">
            <v>20</v>
          </cell>
          <cell r="AW771">
            <v>42.599999999999994</v>
          </cell>
          <cell r="AX771">
            <v>41.918798751950071</v>
          </cell>
          <cell r="AY771">
            <v>5</v>
          </cell>
          <cell r="AZ771">
            <v>5</v>
          </cell>
          <cell r="BA771" t="str">
            <v>TUKE</v>
          </cell>
        </row>
        <row r="772">
          <cell r="D772" t="str">
            <v>Technická univerzita v Košiciach</v>
          </cell>
          <cell r="E772" t="str">
            <v>Fakulta výrobných technológií so sídlom v Prešove</v>
          </cell>
          <cell r="L772">
            <v>1</v>
          </cell>
          <cell r="M772">
            <v>1</v>
          </cell>
          <cell r="AM772">
            <v>179</v>
          </cell>
          <cell r="AN772">
            <v>188</v>
          </cell>
          <cell r="AO772">
            <v>188</v>
          </cell>
          <cell r="AP772">
            <v>179</v>
          </cell>
          <cell r="AQ772">
            <v>179</v>
          </cell>
          <cell r="AV772">
            <v>155</v>
          </cell>
          <cell r="AW772">
            <v>229.4</v>
          </cell>
          <cell r="AX772">
            <v>225.7317472698908</v>
          </cell>
          <cell r="AY772">
            <v>188</v>
          </cell>
          <cell r="AZ772">
            <v>0</v>
          </cell>
          <cell r="BA772" t="str">
            <v>TUKE</v>
          </cell>
        </row>
        <row r="773">
          <cell r="D773" t="str">
            <v>Technická univerzita v Košiciach</v>
          </cell>
          <cell r="E773" t="str">
            <v>Fakulta výrobných technológií so sídlom v Prešove</v>
          </cell>
          <cell r="L773">
            <v>1</v>
          </cell>
          <cell r="M773">
            <v>1</v>
          </cell>
          <cell r="AM773">
            <v>12</v>
          </cell>
          <cell r="AN773">
            <v>13</v>
          </cell>
          <cell r="AO773">
            <v>13</v>
          </cell>
          <cell r="AP773">
            <v>12</v>
          </cell>
          <cell r="AQ773">
            <v>12</v>
          </cell>
          <cell r="AV773">
            <v>8.3999999999999986</v>
          </cell>
          <cell r="AW773">
            <v>12.431999999999999</v>
          </cell>
          <cell r="AX773">
            <v>12.233204368174725</v>
          </cell>
          <cell r="AY773">
            <v>13</v>
          </cell>
          <cell r="AZ773">
            <v>0</v>
          </cell>
          <cell r="BA773" t="str">
            <v>TUKE</v>
          </cell>
        </row>
        <row r="774">
          <cell r="D774" t="str">
            <v>Technická univerzita v Košiciach</v>
          </cell>
          <cell r="E774" t="str">
            <v>Fakulta umení</v>
          </cell>
          <cell r="L774">
            <v>2</v>
          </cell>
          <cell r="M774">
            <v>3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4</v>
          </cell>
          <cell r="AZ774">
            <v>0</v>
          </cell>
          <cell r="BA774" t="str">
            <v>TUKE</v>
          </cell>
        </row>
        <row r="775">
          <cell r="D775" t="str">
            <v>Technická univerzita v Košiciach</v>
          </cell>
          <cell r="E775" t="str">
            <v>Fakulta umení</v>
          </cell>
          <cell r="L775">
            <v>1</v>
          </cell>
          <cell r="M775">
            <v>1</v>
          </cell>
          <cell r="AM775">
            <v>75</v>
          </cell>
          <cell r="AN775">
            <v>77</v>
          </cell>
          <cell r="AO775">
            <v>0</v>
          </cell>
          <cell r="AP775">
            <v>0</v>
          </cell>
          <cell r="AQ775">
            <v>75</v>
          </cell>
          <cell r="AV775">
            <v>69.599999999999994</v>
          </cell>
          <cell r="AW775">
            <v>104.39999999999999</v>
          </cell>
          <cell r="AX775">
            <v>95.321739130434779</v>
          </cell>
          <cell r="AY775">
            <v>77</v>
          </cell>
          <cell r="AZ775">
            <v>0</v>
          </cell>
          <cell r="BA775" t="str">
            <v>TUKE</v>
          </cell>
        </row>
        <row r="776">
          <cell r="D776" t="str">
            <v>Technická univerzita v Košiciach</v>
          </cell>
          <cell r="E776" t="str">
            <v>Fakulta umení</v>
          </cell>
          <cell r="L776">
            <v>1</v>
          </cell>
          <cell r="M776">
            <v>1</v>
          </cell>
          <cell r="AM776">
            <v>53</v>
          </cell>
          <cell r="AN776">
            <v>54</v>
          </cell>
          <cell r="AO776">
            <v>0</v>
          </cell>
          <cell r="AP776">
            <v>0</v>
          </cell>
          <cell r="AQ776">
            <v>53</v>
          </cell>
          <cell r="AV776">
            <v>47.9</v>
          </cell>
          <cell r="AW776">
            <v>154.71699999999998</v>
          </cell>
          <cell r="AX776">
            <v>150.00001829268291</v>
          </cell>
          <cell r="AY776">
            <v>54</v>
          </cell>
          <cell r="AZ776">
            <v>0</v>
          </cell>
          <cell r="BA776" t="str">
            <v>TUKE</v>
          </cell>
        </row>
        <row r="777">
          <cell r="D777" t="str">
            <v>Univerzita Pavla Jozefa Šafárika v Košiciach</v>
          </cell>
          <cell r="E777" t="str">
            <v>Fakulta verejnej správy</v>
          </cell>
          <cell r="L777">
            <v>1</v>
          </cell>
          <cell r="M777">
            <v>2</v>
          </cell>
          <cell r="AM777">
            <v>28</v>
          </cell>
          <cell r="AN777">
            <v>29</v>
          </cell>
          <cell r="AO777">
            <v>0</v>
          </cell>
          <cell r="AP777">
            <v>0</v>
          </cell>
          <cell r="AQ777">
            <v>28</v>
          </cell>
          <cell r="AV777">
            <v>42</v>
          </cell>
          <cell r="AW777">
            <v>42</v>
          </cell>
          <cell r="AX777">
            <v>41.224018475750576</v>
          </cell>
          <cell r="AY777">
            <v>29</v>
          </cell>
          <cell r="AZ777">
            <v>0</v>
          </cell>
          <cell r="BA777" t="str">
            <v>UPJŠ</v>
          </cell>
        </row>
        <row r="778">
          <cell r="D778" t="str">
            <v>Univerzita Pavla Jozefa Šafárika v Košiciach</v>
          </cell>
          <cell r="E778" t="str">
            <v>Fakulta verejnej správy</v>
          </cell>
          <cell r="L778">
            <v>1</v>
          </cell>
          <cell r="M778">
            <v>1</v>
          </cell>
          <cell r="AM778">
            <v>104</v>
          </cell>
          <cell r="AN778">
            <v>107</v>
          </cell>
          <cell r="AO778">
            <v>0</v>
          </cell>
          <cell r="AP778">
            <v>0</v>
          </cell>
          <cell r="AQ778">
            <v>104</v>
          </cell>
          <cell r="AV778">
            <v>89</v>
          </cell>
          <cell r="AW778">
            <v>89</v>
          </cell>
          <cell r="AX778">
            <v>87.355658198614321</v>
          </cell>
          <cell r="AY778">
            <v>107</v>
          </cell>
          <cell r="AZ778">
            <v>0</v>
          </cell>
          <cell r="BA778" t="str">
            <v>UPJŠ</v>
          </cell>
        </row>
        <row r="779">
          <cell r="D779" t="str">
            <v>Technická univerzita v Košiciach</v>
          </cell>
          <cell r="E779" t="str">
            <v>Fakulta baníctva, ekológie, riadenia a geotechnológií</v>
          </cell>
          <cell r="L779">
            <v>2</v>
          </cell>
          <cell r="M779">
            <v>1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25</v>
          </cell>
          <cell r="AZ779">
            <v>0</v>
          </cell>
          <cell r="BA779" t="str">
            <v>TUKE</v>
          </cell>
        </row>
        <row r="780">
          <cell r="D780" t="str">
            <v>Technická univerzita v Košiciach</v>
          </cell>
          <cell r="E780" t="str">
            <v>Fakulta baníctva, ekológie, riadenia a geotechnológií</v>
          </cell>
          <cell r="L780">
            <v>1</v>
          </cell>
          <cell r="M780">
            <v>3</v>
          </cell>
          <cell r="AM780">
            <v>1</v>
          </cell>
          <cell r="AN780">
            <v>0</v>
          </cell>
          <cell r="AO780">
            <v>0</v>
          </cell>
          <cell r="AP780">
            <v>1</v>
          </cell>
          <cell r="AQ780">
            <v>1</v>
          </cell>
          <cell r="AV780">
            <v>4</v>
          </cell>
          <cell r="AW780">
            <v>8.52</v>
          </cell>
          <cell r="AX780">
            <v>8.2728327645051198</v>
          </cell>
          <cell r="AY780">
            <v>2</v>
          </cell>
          <cell r="AZ780">
            <v>1</v>
          </cell>
          <cell r="BA780" t="str">
            <v>TUKE</v>
          </cell>
        </row>
        <row r="781">
          <cell r="D781" t="str">
            <v>Technická univerzita v Košiciach</v>
          </cell>
          <cell r="E781" t="str">
            <v>Fakulta baníctva, ekológie, riadenia a geotechnológií</v>
          </cell>
          <cell r="L781">
            <v>1</v>
          </cell>
          <cell r="M781">
            <v>3</v>
          </cell>
          <cell r="AM781">
            <v>3</v>
          </cell>
          <cell r="AN781">
            <v>0</v>
          </cell>
          <cell r="AO781">
            <v>0</v>
          </cell>
          <cell r="AP781">
            <v>3</v>
          </cell>
          <cell r="AQ781">
            <v>3</v>
          </cell>
          <cell r="AV781">
            <v>12</v>
          </cell>
          <cell r="AW781">
            <v>25.56</v>
          </cell>
          <cell r="AX781">
            <v>24.818498293515358</v>
          </cell>
          <cell r="AY781">
            <v>4</v>
          </cell>
          <cell r="AZ781">
            <v>3</v>
          </cell>
          <cell r="BA781" t="str">
            <v>TUKE</v>
          </cell>
        </row>
        <row r="782">
          <cell r="D782" t="str">
            <v>Technická univerzita v Košiciach</v>
          </cell>
          <cell r="E782" t="str">
            <v>Fakulta baníctva, ekológie, riadenia a geotechnológií</v>
          </cell>
          <cell r="L782">
            <v>1</v>
          </cell>
          <cell r="M782">
            <v>1</v>
          </cell>
          <cell r="AM782">
            <v>55</v>
          </cell>
          <cell r="AN782">
            <v>61</v>
          </cell>
          <cell r="AO782">
            <v>61</v>
          </cell>
          <cell r="AP782">
            <v>55</v>
          </cell>
          <cell r="AQ782">
            <v>55</v>
          </cell>
          <cell r="AV782">
            <v>46.9</v>
          </cell>
          <cell r="AW782">
            <v>69.411999999999992</v>
          </cell>
          <cell r="AX782">
            <v>67.398341296928322</v>
          </cell>
          <cell r="AY782">
            <v>61</v>
          </cell>
          <cell r="AZ782">
            <v>0</v>
          </cell>
          <cell r="BA782" t="str">
            <v>TUKE</v>
          </cell>
        </row>
        <row r="783">
          <cell r="D783" t="str">
            <v>Technická univerzita v Košiciach</v>
          </cell>
          <cell r="E783" t="str">
            <v>Fakulta baníctva, ekológie, riadenia a geotechnológií</v>
          </cell>
          <cell r="L783">
            <v>1</v>
          </cell>
          <cell r="M783">
            <v>1</v>
          </cell>
          <cell r="AM783">
            <v>44</v>
          </cell>
          <cell r="AN783">
            <v>50</v>
          </cell>
          <cell r="AO783">
            <v>0</v>
          </cell>
          <cell r="AP783">
            <v>0</v>
          </cell>
          <cell r="AQ783">
            <v>44</v>
          </cell>
          <cell r="AV783">
            <v>38.6</v>
          </cell>
          <cell r="AW783">
            <v>57.128</v>
          </cell>
          <cell r="AX783">
            <v>55.163561338289966</v>
          </cell>
          <cell r="AY783">
            <v>50</v>
          </cell>
          <cell r="AZ783">
            <v>0</v>
          </cell>
          <cell r="BA783" t="str">
            <v>TUKE</v>
          </cell>
        </row>
        <row r="784">
          <cell r="D784" t="str">
            <v>Technická univerzita v Košiciach</v>
          </cell>
          <cell r="E784" t="str">
            <v>Fakulta baníctva, ekológie, riadenia a geotechnológií</v>
          </cell>
          <cell r="L784">
            <v>2</v>
          </cell>
          <cell r="M784">
            <v>3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1</v>
          </cell>
          <cell r="AZ784">
            <v>0</v>
          </cell>
          <cell r="BA784" t="str">
            <v>TUKE</v>
          </cell>
        </row>
        <row r="785">
          <cell r="D785" t="str">
            <v>Univerzita Pavla Jozefa Šafárika v Košiciach</v>
          </cell>
          <cell r="E785" t="str">
            <v>Filozofická fakulta</v>
          </cell>
          <cell r="L785">
            <v>1</v>
          </cell>
          <cell r="M785">
            <v>3</v>
          </cell>
          <cell r="AM785">
            <v>9</v>
          </cell>
          <cell r="AN785">
            <v>0</v>
          </cell>
          <cell r="AO785">
            <v>0</v>
          </cell>
          <cell r="AP785">
            <v>0</v>
          </cell>
          <cell r="AQ785">
            <v>9</v>
          </cell>
          <cell r="AV785">
            <v>36</v>
          </cell>
          <cell r="AW785">
            <v>39.6</v>
          </cell>
          <cell r="AX785">
            <v>39.372413793103448</v>
          </cell>
          <cell r="AY785">
            <v>10</v>
          </cell>
          <cell r="AZ785">
            <v>9</v>
          </cell>
          <cell r="BA785" t="str">
            <v>UPJŠ</v>
          </cell>
        </row>
        <row r="786">
          <cell r="D786" t="str">
            <v>Technická univerzita v Košiciach</v>
          </cell>
          <cell r="E786" t="str">
            <v>Letecká fakulta</v>
          </cell>
          <cell r="L786">
            <v>1</v>
          </cell>
          <cell r="M786">
            <v>1</v>
          </cell>
          <cell r="AM786">
            <v>160</v>
          </cell>
          <cell r="AN786">
            <v>205</v>
          </cell>
          <cell r="AO786">
            <v>0</v>
          </cell>
          <cell r="AP786">
            <v>0</v>
          </cell>
          <cell r="AQ786">
            <v>160</v>
          </cell>
          <cell r="AV786">
            <v>132.69999999999999</v>
          </cell>
          <cell r="AW786">
            <v>196.39599999999999</v>
          </cell>
          <cell r="AX786">
            <v>189.64260594795539</v>
          </cell>
          <cell r="AY786">
            <v>205</v>
          </cell>
          <cell r="AZ786">
            <v>0</v>
          </cell>
          <cell r="BA786" t="str">
            <v>TUKE</v>
          </cell>
        </row>
        <row r="787">
          <cell r="D787" t="str">
            <v>Technická univerzita v Košiciach</v>
          </cell>
          <cell r="E787" t="str">
            <v>Letecká fakulta</v>
          </cell>
          <cell r="L787">
            <v>1</v>
          </cell>
          <cell r="M787">
            <v>1</v>
          </cell>
          <cell r="AM787">
            <v>31</v>
          </cell>
          <cell r="AN787">
            <v>34</v>
          </cell>
          <cell r="AO787">
            <v>0</v>
          </cell>
          <cell r="AP787">
            <v>0</v>
          </cell>
          <cell r="AQ787">
            <v>31</v>
          </cell>
          <cell r="AV787">
            <v>26.5</v>
          </cell>
          <cell r="AW787">
            <v>39.22</v>
          </cell>
          <cell r="AX787">
            <v>37.871356877323421</v>
          </cell>
          <cell r="AY787">
            <v>34</v>
          </cell>
          <cell r="AZ787">
            <v>0</v>
          </cell>
          <cell r="BA787" t="str">
            <v>TUKE</v>
          </cell>
        </row>
        <row r="788">
          <cell r="D788" t="str">
            <v>Technická univerzita v Košiciach</v>
          </cell>
          <cell r="E788" t="str">
            <v>Letecká fakulta</v>
          </cell>
          <cell r="L788">
            <v>1</v>
          </cell>
          <cell r="M788">
            <v>1</v>
          </cell>
          <cell r="AM788">
            <v>30</v>
          </cell>
          <cell r="AN788">
            <v>35</v>
          </cell>
          <cell r="AO788">
            <v>35</v>
          </cell>
          <cell r="AP788">
            <v>30</v>
          </cell>
          <cell r="AQ788">
            <v>30</v>
          </cell>
          <cell r="AV788">
            <v>25.799999999999997</v>
          </cell>
          <cell r="AW788">
            <v>38.183999999999997</v>
          </cell>
          <cell r="AX788">
            <v>37.601038167938931</v>
          </cell>
          <cell r="AY788">
            <v>35</v>
          </cell>
          <cell r="AZ788">
            <v>0</v>
          </cell>
          <cell r="BA788" t="str">
            <v>TUKE</v>
          </cell>
        </row>
        <row r="789">
          <cell r="D789" t="str">
            <v>Univerzita Pavla Jozefa Šafárika v Košiciach</v>
          </cell>
          <cell r="E789" t="str">
            <v>Prírodovedecká fakulta</v>
          </cell>
          <cell r="L789">
            <v>1</v>
          </cell>
          <cell r="M789">
            <v>2</v>
          </cell>
          <cell r="AM789">
            <v>9</v>
          </cell>
          <cell r="AN789">
            <v>10</v>
          </cell>
          <cell r="AO789">
            <v>10</v>
          </cell>
          <cell r="AP789">
            <v>9</v>
          </cell>
          <cell r="AQ789">
            <v>9</v>
          </cell>
          <cell r="AV789">
            <v>13.5</v>
          </cell>
          <cell r="AW789">
            <v>19.98</v>
          </cell>
          <cell r="AX789">
            <v>19.98</v>
          </cell>
          <cell r="AY789">
            <v>10</v>
          </cell>
          <cell r="AZ789">
            <v>0</v>
          </cell>
          <cell r="BA789" t="str">
            <v>UPJŠ</v>
          </cell>
        </row>
        <row r="790">
          <cell r="D790" t="str">
            <v>Univerzita Pavla Jozefa Šafárika v Košiciach</v>
          </cell>
          <cell r="E790" t="str">
            <v>Prírodovedecká fakulta</v>
          </cell>
          <cell r="L790">
            <v>1</v>
          </cell>
          <cell r="M790">
            <v>1</v>
          </cell>
          <cell r="AM790">
            <v>22</v>
          </cell>
          <cell r="AN790">
            <v>28</v>
          </cell>
          <cell r="AO790">
            <v>28</v>
          </cell>
          <cell r="AP790">
            <v>22</v>
          </cell>
          <cell r="AQ790">
            <v>22</v>
          </cell>
          <cell r="AV790">
            <v>19.600000000000001</v>
          </cell>
          <cell r="AW790">
            <v>29.008000000000003</v>
          </cell>
          <cell r="AX790">
            <v>29.008000000000003</v>
          </cell>
          <cell r="AY790">
            <v>28</v>
          </cell>
          <cell r="AZ790">
            <v>0</v>
          </cell>
          <cell r="BA790" t="str">
            <v>UPJŠ</v>
          </cell>
        </row>
        <row r="791">
          <cell r="D791" t="str">
            <v>Univerzita Pavla Jozefa Šafárika v Košiciach</v>
          </cell>
          <cell r="E791" t="str">
            <v>Prírodovedecká fakulta</v>
          </cell>
          <cell r="L791">
            <v>1</v>
          </cell>
          <cell r="M791">
            <v>1</v>
          </cell>
          <cell r="AM791">
            <v>15</v>
          </cell>
          <cell r="AN791">
            <v>16</v>
          </cell>
          <cell r="AO791">
            <v>16</v>
          </cell>
          <cell r="AP791">
            <v>15</v>
          </cell>
          <cell r="AQ791">
            <v>15</v>
          </cell>
          <cell r="AV791">
            <v>12.899999999999999</v>
          </cell>
          <cell r="AW791">
            <v>15.995999999999999</v>
          </cell>
          <cell r="AX791">
            <v>15.760764705882352</v>
          </cell>
          <cell r="AY791">
            <v>16</v>
          </cell>
          <cell r="AZ791">
            <v>0</v>
          </cell>
          <cell r="BA791" t="str">
            <v>UPJŠ</v>
          </cell>
        </row>
        <row r="792">
          <cell r="D792" t="str">
            <v>Technická univerzita v Košiciach</v>
          </cell>
          <cell r="E792" t="str">
            <v>Fakulta elektrotechniky a informatiky</v>
          </cell>
          <cell r="L792">
            <v>2</v>
          </cell>
          <cell r="M792">
            <v>3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1</v>
          </cell>
          <cell r="AZ792">
            <v>0</v>
          </cell>
          <cell r="BA792" t="str">
            <v>TUKE</v>
          </cell>
        </row>
        <row r="793">
          <cell r="D793" t="str">
            <v>Technická univerzita v Košiciach</v>
          </cell>
          <cell r="E793" t="str">
            <v>Fakulta elektrotechniky a informatiky</v>
          </cell>
          <cell r="L793">
            <v>1</v>
          </cell>
          <cell r="M793">
            <v>3</v>
          </cell>
          <cell r="AM793">
            <v>7</v>
          </cell>
          <cell r="AN793">
            <v>0</v>
          </cell>
          <cell r="AO793">
            <v>0</v>
          </cell>
          <cell r="AP793">
            <v>7</v>
          </cell>
          <cell r="AQ793">
            <v>7</v>
          </cell>
          <cell r="AV793">
            <v>21</v>
          </cell>
          <cell r="AW793">
            <v>44.73</v>
          </cell>
          <cell r="AX793">
            <v>44.047099236641216</v>
          </cell>
          <cell r="AY793">
            <v>7</v>
          </cell>
          <cell r="AZ793">
            <v>7</v>
          </cell>
          <cell r="BA793" t="str">
            <v>TUKE</v>
          </cell>
        </row>
        <row r="794">
          <cell r="D794" t="str">
            <v>Technická univerzita v Košiciach</v>
          </cell>
          <cell r="E794" t="str">
            <v>Fakulta elektrotechniky a informatiky</v>
          </cell>
          <cell r="L794">
            <v>1</v>
          </cell>
          <cell r="M794">
            <v>3</v>
          </cell>
          <cell r="AM794">
            <v>7</v>
          </cell>
          <cell r="AN794">
            <v>0</v>
          </cell>
          <cell r="AO794">
            <v>0</v>
          </cell>
          <cell r="AP794">
            <v>7</v>
          </cell>
          <cell r="AQ794">
            <v>7</v>
          </cell>
          <cell r="AV794">
            <v>21</v>
          </cell>
          <cell r="AW794">
            <v>44.73</v>
          </cell>
          <cell r="AX794">
            <v>44.262917690417687</v>
          </cell>
          <cell r="AY794">
            <v>7</v>
          </cell>
          <cell r="AZ794">
            <v>7</v>
          </cell>
          <cell r="BA794" t="str">
            <v>TUKE</v>
          </cell>
        </row>
        <row r="795">
          <cell r="D795" t="str">
            <v>Technická univerzita v Košiciach</v>
          </cell>
          <cell r="E795" t="str">
            <v>Fakulta elektrotechniky a informatiky</v>
          </cell>
          <cell r="L795">
            <v>1</v>
          </cell>
          <cell r="M795">
            <v>2</v>
          </cell>
          <cell r="AM795">
            <v>9</v>
          </cell>
          <cell r="AN795">
            <v>10</v>
          </cell>
          <cell r="AO795">
            <v>10</v>
          </cell>
          <cell r="AP795">
            <v>9</v>
          </cell>
          <cell r="AQ795">
            <v>9</v>
          </cell>
          <cell r="AV795">
            <v>13.5</v>
          </cell>
          <cell r="AW795">
            <v>19.98</v>
          </cell>
          <cell r="AX795">
            <v>19.771363636363635</v>
          </cell>
          <cell r="AY795">
            <v>10</v>
          </cell>
          <cell r="AZ795">
            <v>0</v>
          </cell>
          <cell r="BA795" t="str">
            <v>TUKE</v>
          </cell>
        </row>
        <row r="796">
          <cell r="D796" t="str">
            <v>Technická univerzita v Košiciach</v>
          </cell>
          <cell r="E796" t="str">
            <v>Fakulta elektrotechniky a informatiky</v>
          </cell>
          <cell r="L796">
            <v>1</v>
          </cell>
          <cell r="M796">
            <v>1</v>
          </cell>
          <cell r="AM796">
            <v>745</v>
          </cell>
          <cell r="AN796">
            <v>781</v>
          </cell>
          <cell r="AO796">
            <v>781</v>
          </cell>
          <cell r="AP796">
            <v>745</v>
          </cell>
          <cell r="AQ796">
            <v>745</v>
          </cell>
          <cell r="AV796">
            <v>625.9</v>
          </cell>
          <cell r="AW796">
            <v>926.33199999999999</v>
          </cell>
          <cell r="AX796">
            <v>916.65899999999999</v>
          </cell>
          <cell r="AY796">
            <v>781</v>
          </cell>
          <cell r="AZ796">
            <v>0</v>
          </cell>
          <cell r="BA796" t="str">
            <v>TUKE</v>
          </cell>
        </row>
        <row r="797">
          <cell r="D797" t="str">
            <v>Technická univerzita v Košiciach</v>
          </cell>
          <cell r="E797" t="str">
            <v>Fakulta elektrotechniky a informatiky</v>
          </cell>
          <cell r="L797">
            <v>1</v>
          </cell>
          <cell r="M797">
            <v>1</v>
          </cell>
          <cell r="AM797">
            <v>168</v>
          </cell>
          <cell r="AN797">
            <v>179</v>
          </cell>
          <cell r="AO797">
            <v>179</v>
          </cell>
          <cell r="AP797">
            <v>168</v>
          </cell>
          <cell r="AQ797">
            <v>168</v>
          </cell>
          <cell r="AV797">
            <v>145.80000000000001</v>
          </cell>
          <cell r="AW797">
            <v>215.78400000000002</v>
          </cell>
          <cell r="AX797">
            <v>213.53072727272729</v>
          </cell>
          <cell r="AY797">
            <v>179</v>
          </cell>
          <cell r="AZ797">
            <v>0</v>
          </cell>
          <cell r="BA797" t="str">
            <v>TUKE</v>
          </cell>
        </row>
        <row r="798">
          <cell r="D798" t="str">
            <v>Technická univerzita v Košiciach</v>
          </cell>
          <cell r="E798" t="str">
            <v>Fakulta elektrotechniky a informatiky</v>
          </cell>
          <cell r="L798">
            <v>1</v>
          </cell>
          <cell r="M798">
            <v>1</v>
          </cell>
          <cell r="AM798">
            <v>155</v>
          </cell>
          <cell r="AN798">
            <v>169</v>
          </cell>
          <cell r="AO798">
            <v>169</v>
          </cell>
          <cell r="AP798">
            <v>155</v>
          </cell>
          <cell r="AQ798">
            <v>155</v>
          </cell>
          <cell r="AV798">
            <v>131</v>
          </cell>
          <cell r="AW798">
            <v>193.88</v>
          </cell>
          <cell r="AX798">
            <v>190.92</v>
          </cell>
          <cell r="AY798">
            <v>169</v>
          </cell>
          <cell r="AZ798">
            <v>0</v>
          </cell>
          <cell r="BA798" t="str">
            <v>TUKE</v>
          </cell>
        </row>
        <row r="799">
          <cell r="D799" t="str">
            <v>Technická univerzita v Košiciach</v>
          </cell>
          <cell r="E799" t="str">
            <v>Stavebná fakulta</v>
          </cell>
          <cell r="L799">
            <v>1</v>
          </cell>
          <cell r="M799">
            <v>3</v>
          </cell>
          <cell r="AM799">
            <v>10</v>
          </cell>
          <cell r="AN799">
            <v>0</v>
          </cell>
          <cell r="AO799">
            <v>0</v>
          </cell>
          <cell r="AP799">
            <v>10</v>
          </cell>
          <cell r="AQ799">
            <v>10</v>
          </cell>
          <cell r="AV799">
            <v>30</v>
          </cell>
          <cell r="AW799">
            <v>63.9</v>
          </cell>
          <cell r="AX799">
            <v>62.21842105263157</v>
          </cell>
          <cell r="AY799">
            <v>10</v>
          </cell>
          <cell r="AZ799">
            <v>10</v>
          </cell>
          <cell r="BA799" t="str">
            <v>TUKE</v>
          </cell>
        </row>
        <row r="800">
          <cell r="D800" t="str">
            <v>Technická univerzita v Košiciach</v>
          </cell>
          <cell r="E800" t="str">
            <v>Stavebná fakulta</v>
          </cell>
          <cell r="L800">
            <v>2</v>
          </cell>
          <cell r="M800">
            <v>1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9</v>
          </cell>
          <cell r="AZ800">
            <v>0</v>
          </cell>
          <cell r="BA800" t="str">
            <v>TUKE</v>
          </cell>
        </row>
        <row r="801">
          <cell r="D801" t="str">
            <v>Technická univerzita v Košiciach</v>
          </cell>
          <cell r="E801" t="str">
            <v>Stavebná fakulta</v>
          </cell>
          <cell r="L801">
            <v>1</v>
          </cell>
          <cell r="M801">
            <v>1</v>
          </cell>
          <cell r="AM801">
            <v>30</v>
          </cell>
          <cell r="AN801">
            <v>39</v>
          </cell>
          <cell r="AO801">
            <v>39</v>
          </cell>
          <cell r="AP801">
            <v>30</v>
          </cell>
          <cell r="AQ801">
            <v>30</v>
          </cell>
          <cell r="AV801">
            <v>23.4</v>
          </cell>
          <cell r="AW801">
            <v>34.631999999999998</v>
          </cell>
          <cell r="AX801">
            <v>33.720631578947362</v>
          </cell>
          <cell r="AY801">
            <v>39</v>
          </cell>
          <cell r="AZ801">
            <v>0</v>
          </cell>
          <cell r="BA801" t="str">
            <v>TUKE</v>
          </cell>
        </row>
        <row r="802">
          <cell r="D802" t="str">
            <v>Technická univerzita v Košiciach</v>
          </cell>
          <cell r="E802" t="str">
            <v>Ekonomická fakulta</v>
          </cell>
          <cell r="L802">
            <v>1</v>
          </cell>
          <cell r="M802">
            <v>2</v>
          </cell>
          <cell r="AM802">
            <v>241</v>
          </cell>
          <cell r="AN802">
            <v>249</v>
          </cell>
          <cell r="AO802">
            <v>0</v>
          </cell>
          <cell r="AP802">
            <v>0</v>
          </cell>
          <cell r="AQ802">
            <v>241</v>
          </cell>
          <cell r="AV802">
            <v>361.5</v>
          </cell>
          <cell r="AW802">
            <v>375.96000000000004</v>
          </cell>
          <cell r="AX802">
            <v>370.90871401151639</v>
          </cell>
          <cell r="AY802">
            <v>249</v>
          </cell>
          <cell r="AZ802">
            <v>0</v>
          </cell>
          <cell r="BA802" t="str">
            <v>TUKE</v>
          </cell>
        </row>
        <row r="803">
          <cell r="D803" t="str">
            <v>Technická univerzita v Košiciach</v>
          </cell>
          <cell r="E803" t="str">
            <v>Ekonomická fakulta</v>
          </cell>
          <cell r="L803">
            <v>2</v>
          </cell>
          <cell r="M803">
            <v>1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6</v>
          </cell>
          <cell r="AZ803">
            <v>0</v>
          </cell>
          <cell r="BA803" t="str">
            <v>TUKE</v>
          </cell>
        </row>
        <row r="804">
          <cell r="D804" t="str">
            <v>Technická univerzita v Košiciach</v>
          </cell>
          <cell r="E804" t="str">
            <v>Ekonomická fakulta</v>
          </cell>
          <cell r="L804">
            <v>1</v>
          </cell>
          <cell r="M804">
            <v>3</v>
          </cell>
          <cell r="AM804">
            <v>23</v>
          </cell>
          <cell r="AN804">
            <v>0</v>
          </cell>
          <cell r="AO804">
            <v>0</v>
          </cell>
          <cell r="AP804">
            <v>0</v>
          </cell>
          <cell r="AQ804">
            <v>23</v>
          </cell>
          <cell r="AV804">
            <v>92</v>
          </cell>
          <cell r="AW804">
            <v>101.2</v>
          </cell>
          <cell r="AX804">
            <v>99.840307101727461</v>
          </cell>
          <cell r="AY804">
            <v>24</v>
          </cell>
          <cell r="AZ804">
            <v>23</v>
          </cell>
          <cell r="BA804" t="str">
            <v>TUKE</v>
          </cell>
        </row>
        <row r="805">
          <cell r="D805" t="str">
            <v>Akadémia umení v Banskej Bystrici</v>
          </cell>
          <cell r="E805" t="str">
            <v>Fakulta výtvarných umení</v>
          </cell>
          <cell r="L805">
            <v>1</v>
          </cell>
          <cell r="M805">
            <v>1</v>
          </cell>
          <cell r="AM805">
            <v>44</v>
          </cell>
          <cell r="AN805">
            <v>46</v>
          </cell>
          <cell r="AO805">
            <v>0</v>
          </cell>
          <cell r="AP805">
            <v>0</v>
          </cell>
          <cell r="AQ805">
            <v>44</v>
          </cell>
          <cell r="AV805">
            <v>40.1</v>
          </cell>
          <cell r="AW805">
            <v>129.523</v>
          </cell>
          <cell r="AX805">
            <v>127.05408651026393</v>
          </cell>
          <cell r="AY805">
            <v>46</v>
          </cell>
          <cell r="AZ805">
            <v>0</v>
          </cell>
          <cell r="BA805" t="str">
            <v>AU</v>
          </cell>
        </row>
        <row r="806">
          <cell r="D806" t="str">
            <v>Technická univerzita v Košiciach</v>
          </cell>
          <cell r="E806" t="str">
            <v>Fakulta materiálov, metalurgie a recyklácie</v>
          </cell>
          <cell r="L806">
            <v>1</v>
          </cell>
          <cell r="M806">
            <v>3</v>
          </cell>
          <cell r="AM806">
            <v>3</v>
          </cell>
          <cell r="AN806">
            <v>0</v>
          </cell>
          <cell r="AO806">
            <v>0</v>
          </cell>
          <cell r="AP806">
            <v>3</v>
          </cell>
          <cell r="AQ806">
            <v>3</v>
          </cell>
          <cell r="AV806">
            <v>9</v>
          </cell>
          <cell r="AW806">
            <v>19.169999999999998</v>
          </cell>
          <cell r="AX806">
            <v>18.863459438377532</v>
          </cell>
          <cell r="AY806">
            <v>3</v>
          </cell>
          <cell r="AZ806">
            <v>3</v>
          </cell>
          <cell r="BA806" t="str">
            <v>TUKE</v>
          </cell>
        </row>
        <row r="807">
          <cell r="D807" t="str">
            <v>Technická univerzita v Košiciach</v>
          </cell>
          <cell r="E807" t="str">
            <v>Fakulta materiálov, metalurgie a recyklácie</v>
          </cell>
          <cell r="L807">
            <v>1</v>
          </cell>
          <cell r="M807">
            <v>5</v>
          </cell>
          <cell r="AM807">
            <v>92</v>
          </cell>
          <cell r="AN807">
            <v>100</v>
          </cell>
          <cell r="AO807">
            <v>100</v>
          </cell>
          <cell r="AP807">
            <v>92</v>
          </cell>
          <cell r="AQ807">
            <v>92</v>
          </cell>
          <cell r="AV807">
            <v>66.5</v>
          </cell>
          <cell r="AW807">
            <v>160.26500000000001</v>
          </cell>
          <cell r="AX807">
            <v>155.61567406143345</v>
          </cell>
          <cell r="AY807">
            <v>100</v>
          </cell>
          <cell r="AZ807">
            <v>0</v>
          </cell>
          <cell r="BA807" t="str">
            <v>TUKE</v>
          </cell>
        </row>
        <row r="808">
          <cell r="D808" t="str">
            <v>Technická univerzita v Košiciach</v>
          </cell>
          <cell r="E808" t="str">
            <v>Strojnícka fakulta</v>
          </cell>
          <cell r="L808">
            <v>2</v>
          </cell>
          <cell r="M808">
            <v>3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1</v>
          </cell>
          <cell r="AZ808">
            <v>0</v>
          </cell>
          <cell r="BA808" t="str">
            <v>TUKE</v>
          </cell>
        </row>
        <row r="809">
          <cell r="D809" t="str">
            <v>Technická univerzita v Košiciach</v>
          </cell>
          <cell r="E809" t="str">
            <v>Strojnícka fakulta</v>
          </cell>
          <cell r="L809">
            <v>1</v>
          </cell>
          <cell r="M809">
            <v>1</v>
          </cell>
          <cell r="AM809">
            <v>164</v>
          </cell>
          <cell r="AN809">
            <v>174</v>
          </cell>
          <cell r="AO809">
            <v>174</v>
          </cell>
          <cell r="AP809">
            <v>164</v>
          </cell>
          <cell r="AQ809">
            <v>164</v>
          </cell>
          <cell r="AV809">
            <v>140.6</v>
          </cell>
          <cell r="AW809">
            <v>208.08799999999999</v>
          </cell>
          <cell r="AX809">
            <v>204.76053978159126</v>
          </cell>
          <cell r="AY809">
            <v>174</v>
          </cell>
          <cell r="AZ809">
            <v>0</v>
          </cell>
          <cell r="BA809" t="str">
            <v>TUKE</v>
          </cell>
        </row>
        <row r="810">
          <cell r="D810" t="str">
            <v>Technická univerzita v Košiciach</v>
          </cell>
          <cell r="E810" t="str">
            <v>Strojnícka fakulta</v>
          </cell>
          <cell r="L810">
            <v>1</v>
          </cell>
          <cell r="M810">
            <v>1</v>
          </cell>
          <cell r="AM810">
            <v>111</v>
          </cell>
          <cell r="AN810">
            <v>124</v>
          </cell>
          <cell r="AO810">
            <v>124</v>
          </cell>
          <cell r="AP810">
            <v>111</v>
          </cell>
          <cell r="AQ810">
            <v>111</v>
          </cell>
          <cell r="AV810">
            <v>95.1</v>
          </cell>
          <cell r="AW810">
            <v>140.74799999999999</v>
          </cell>
          <cell r="AX810">
            <v>138.49734945397816</v>
          </cell>
          <cell r="AY810">
            <v>124</v>
          </cell>
          <cell r="AZ810">
            <v>0</v>
          </cell>
          <cell r="BA810" t="str">
            <v>TUKE</v>
          </cell>
        </row>
        <row r="811">
          <cell r="D811" t="str">
            <v>Technická univerzita v Košiciach</v>
          </cell>
          <cell r="E811" t="str">
            <v>Strojnícka fakulta</v>
          </cell>
          <cell r="L811">
            <v>1</v>
          </cell>
          <cell r="M811">
            <v>1</v>
          </cell>
          <cell r="AM811">
            <v>82</v>
          </cell>
          <cell r="AN811">
            <v>84</v>
          </cell>
          <cell r="AO811">
            <v>84</v>
          </cell>
          <cell r="AP811">
            <v>82</v>
          </cell>
          <cell r="AQ811">
            <v>82</v>
          </cell>
          <cell r="AV811">
            <v>67</v>
          </cell>
          <cell r="AW811">
            <v>99.16</v>
          </cell>
          <cell r="AX811">
            <v>97.574368174726985</v>
          </cell>
          <cell r="AY811">
            <v>84</v>
          </cell>
          <cell r="AZ811">
            <v>0</v>
          </cell>
          <cell r="BA811" t="str">
            <v>TUKE</v>
          </cell>
        </row>
        <row r="812">
          <cell r="D812" t="str">
            <v>Technická univerzita v Košiciach</v>
          </cell>
          <cell r="E812" t="str">
            <v>Strojnícka fakulta</v>
          </cell>
          <cell r="L812">
            <v>1</v>
          </cell>
          <cell r="M812">
            <v>1</v>
          </cell>
          <cell r="AM812">
            <v>37</v>
          </cell>
          <cell r="AN812">
            <v>50</v>
          </cell>
          <cell r="AO812">
            <v>50</v>
          </cell>
          <cell r="AP812">
            <v>37</v>
          </cell>
          <cell r="AQ812">
            <v>37</v>
          </cell>
          <cell r="AV812">
            <v>32.200000000000003</v>
          </cell>
          <cell r="AW812">
            <v>47.656000000000006</v>
          </cell>
          <cell r="AX812">
            <v>46.89395007800313</v>
          </cell>
          <cell r="AY812">
            <v>50</v>
          </cell>
          <cell r="AZ812">
            <v>0</v>
          </cell>
          <cell r="BA812" t="str">
            <v>TUKE</v>
          </cell>
        </row>
        <row r="813">
          <cell r="D813" t="str">
            <v>Univerzita Mateja Bela v Banskej Bystrici</v>
          </cell>
          <cell r="E813" t="str">
            <v>Filozofická fakulta</v>
          </cell>
          <cell r="L813">
            <v>1</v>
          </cell>
          <cell r="M813">
            <v>2</v>
          </cell>
          <cell r="AM813">
            <v>5</v>
          </cell>
          <cell r="AN813">
            <v>9</v>
          </cell>
          <cell r="AO813">
            <v>0</v>
          </cell>
          <cell r="AP813">
            <v>0</v>
          </cell>
          <cell r="AQ813">
            <v>5</v>
          </cell>
          <cell r="AV813">
            <v>7.5</v>
          </cell>
          <cell r="AW813">
            <v>11.25</v>
          </cell>
          <cell r="AX813">
            <v>11.057509505703422</v>
          </cell>
          <cell r="AY813">
            <v>9</v>
          </cell>
          <cell r="AZ813">
            <v>0</v>
          </cell>
          <cell r="BA813" t="str">
            <v>UMB</v>
          </cell>
        </row>
        <row r="814">
          <cell r="D814" t="str">
            <v>Univerzita Mateja Bela v Banskej Bystrici</v>
          </cell>
          <cell r="E814" t="str">
            <v>Filozofická fakulta</v>
          </cell>
          <cell r="L814">
            <v>1</v>
          </cell>
          <cell r="M814">
            <v>2</v>
          </cell>
          <cell r="AM814">
            <v>29</v>
          </cell>
          <cell r="AN814">
            <v>33</v>
          </cell>
          <cell r="AO814">
            <v>0</v>
          </cell>
          <cell r="AP814">
            <v>0</v>
          </cell>
          <cell r="AQ814">
            <v>29</v>
          </cell>
          <cell r="AV814">
            <v>43.5</v>
          </cell>
          <cell r="AW814">
            <v>51.765000000000001</v>
          </cell>
          <cell r="AX814">
            <v>51.155825200918486</v>
          </cell>
          <cell r="AY814">
            <v>33</v>
          </cell>
          <cell r="AZ814">
            <v>0</v>
          </cell>
          <cell r="BA814" t="str">
            <v>UMB</v>
          </cell>
        </row>
        <row r="815">
          <cell r="D815" t="str">
            <v>Univerzita Mateja Bela v Banskej Bystrici</v>
          </cell>
          <cell r="E815" t="str">
            <v>Filozofická fakulta</v>
          </cell>
          <cell r="L815">
            <v>2</v>
          </cell>
          <cell r="M815">
            <v>1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4</v>
          </cell>
          <cell r="AZ815">
            <v>0</v>
          </cell>
          <cell r="BA815" t="str">
            <v>UMB</v>
          </cell>
        </row>
        <row r="816">
          <cell r="D816" t="str">
            <v>Univerzita Mateja Bela v Banskej Bystrici</v>
          </cell>
          <cell r="E816" t="str">
            <v>Filozofická fakulta</v>
          </cell>
          <cell r="L816">
            <v>1</v>
          </cell>
          <cell r="M816">
            <v>3</v>
          </cell>
          <cell r="AM816">
            <v>6</v>
          </cell>
          <cell r="AN816">
            <v>0</v>
          </cell>
          <cell r="AO816">
            <v>0</v>
          </cell>
          <cell r="AP816">
            <v>0</v>
          </cell>
          <cell r="AQ816">
            <v>6</v>
          </cell>
          <cell r="AV816">
            <v>24</v>
          </cell>
          <cell r="AW816">
            <v>26.400000000000002</v>
          </cell>
          <cell r="AX816">
            <v>25.548387096774196</v>
          </cell>
          <cell r="AY816">
            <v>7</v>
          </cell>
          <cell r="AZ816">
            <v>6</v>
          </cell>
          <cell r="BA816" t="str">
            <v>UMB</v>
          </cell>
        </row>
        <row r="817">
          <cell r="D817" t="str">
            <v>Univerzita Mateja Bela v Banskej Bystrici</v>
          </cell>
          <cell r="E817" t="str">
            <v>Filozofická fakulta</v>
          </cell>
          <cell r="L817">
            <v>1</v>
          </cell>
          <cell r="M817">
            <v>2</v>
          </cell>
          <cell r="AM817">
            <v>34.5</v>
          </cell>
          <cell r="AN817">
            <v>38</v>
          </cell>
          <cell r="AO817">
            <v>0</v>
          </cell>
          <cell r="AP817">
            <v>0</v>
          </cell>
          <cell r="AQ817">
            <v>34.5</v>
          </cell>
          <cell r="AV817">
            <v>51.75</v>
          </cell>
          <cell r="AW817">
            <v>77.625</v>
          </cell>
          <cell r="AX817">
            <v>76.296815589353614</v>
          </cell>
          <cell r="AY817">
            <v>38</v>
          </cell>
          <cell r="AZ817">
            <v>0</v>
          </cell>
          <cell r="BA817" t="str">
            <v>UMB</v>
          </cell>
        </row>
        <row r="818">
          <cell r="D818" t="str">
            <v>Univerzita Mateja Bela v Banskej Bystrici</v>
          </cell>
          <cell r="E818" t="str">
            <v>Filozofická fakulta</v>
          </cell>
          <cell r="L818">
            <v>1</v>
          </cell>
          <cell r="M818">
            <v>2</v>
          </cell>
          <cell r="AM818">
            <v>2</v>
          </cell>
          <cell r="AN818">
            <v>3</v>
          </cell>
          <cell r="AO818">
            <v>0</v>
          </cell>
          <cell r="AP818">
            <v>0</v>
          </cell>
          <cell r="AQ818">
            <v>2</v>
          </cell>
          <cell r="AV818">
            <v>3</v>
          </cell>
          <cell r="AW818">
            <v>4.5</v>
          </cell>
          <cell r="AX818">
            <v>4.4230038022813689</v>
          </cell>
          <cell r="AY818">
            <v>3</v>
          </cell>
          <cell r="AZ818">
            <v>0</v>
          </cell>
          <cell r="BA818" t="str">
            <v>UMB</v>
          </cell>
        </row>
        <row r="819">
          <cell r="D819" t="str">
            <v>Univerzita Mateja Bela v Banskej Bystrici</v>
          </cell>
          <cell r="E819" t="str">
            <v>Filozofická fakulta</v>
          </cell>
          <cell r="L819">
            <v>1</v>
          </cell>
          <cell r="M819">
            <v>2</v>
          </cell>
          <cell r="AM819">
            <v>11</v>
          </cell>
          <cell r="AN819">
            <v>11.5</v>
          </cell>
          <cell r="AO819">
            <v>0</v>
          </cell>
          <cell r="AP819">
            <v>0</v>
          </cell>
          <cell r="AQ819">
            <v>11</v>
          </cell>
          <cell r="AV819">
            <v>16.5</v>
          </cell>
          <cell r="AW819">
            <v>24.75</v>
          </cell>
          <cell r="AX819">
            <v>24.326520912547529</v>
          </cell>
          <cell r="AY819">
            <v>11.5</v>
          </cell>
          <cell r="AZ819">
            <v>0</v>
          </cell>
          <cell r="BA819" t="str">
            <v>UMB</v>
          </cell>
        </row>
        <row r="820">
          <cell r="D820" t="str">
            <v>Univerzita Mateja Bela v Banskej Bystrici</v>
          </cell>
          <cell r="E820" t="str">
            <v>Filozofická fakulta</v>
          </cell>
          <cell r="L820">
            <v>1</v>
          </cell>
          <cell r="M820">
            <v>2</v>
          </cell>
          <cell r="AM820">
            <v>33.5</v>
          </cell>
          <cell r="AN820">
            <v>34.5</v>
          </cell>
          <cell r="AO820">
            <v>0</v>
          </cell>
          <cell r="AP820">
            <v>0</v>
          </cell>
          <cell r="AQ820">
            <v>33.5</v>
          </cell>
          <cell r="AV820">
            <v>50.25</v>
          </cell>
          <cell r="AW820">
            <v>54.772500000000001</v>
          </cell>
          <cell r="AX820">
            <v>54.127932692307695</v>
          </cell>
          <cell r="AY820">
            <v>34.5</v>
          </cell>
          <cell r="AZ820">
            <v>0</v>
          </cell>
          <cell r="BA820" t="str">
            <v>UMB</v>
          </cell>
        </row>
        <row r="821">
          <cell r="D821" t="str">
            <v>Univerzita Mateja Bela v Banskej Bystrici</v>
          </cell>
          <cell r="E821" t="str">
            <v>Filozofická fakulta</v>
          </cell>
          <cell r="L821">
            <v>1</v>
          </cell>
          <cell r="M821">
            <v>2</v>
          </cell>
          <cell r="AM821">
            <v>33.5</v>
          </cell>
          <cell r="AN821">
            <v>35</v>
          </cell>
          <cell r="AO821">
            <v>0</v>
          </cell>
          <cell r="AP821">
            <v>0</v>
          </cell>
          <cell r="AQ821">
            <v>33.5</v>
          </cell>
          <cell r="AV821">
            <v>50.25</v>
          </cell>
          <cell r="AW821">
            <v>54.772500000000001</v>
          </cell>
          <cell r="AX821">
            <v>54.127932692307695</v>
          </cell>
          <cell r="AY821">
            <v>35</v>
          </cell>
          <cell r="AZ821">
            <v>0</v>
          </cell>
          <cell r="BA821" t="str">
            <v>UMB</v>
          </cell>
        </row>
        <row r="822">
          <cell r="D822" t="str">
            <v>Univerzita Mateja Bela v Banskej Bystrici</v>
          </cell>
          <cell r="E822" t="str">
            <v>Filozofická fakulta</v>
          </cell>
          <cell r="L822">
            <v>1</v>
          </cell>
          <cell r="M822">
            <v>1</v>
          </cell>
          <cell r="AM822">
            <v>49</v>
          </cell>
          <cell r="AN822">
            <v>56.5</v>
          </cell>
          <cell r="AO822">
            <v>0</v>
          </cell>
          <cell r="AP822">
            <v>0</v>
          </cell>
          <cell r="AQ822">
            <v>49</v>
          </cell>
          <cell r="AV822">
            <v>42.099999999999994</v>
          </cell>
          <cell r="AW822">
            <v>45.888999999999996</v>
          </cell>
          <cell r="AX822">
            <v>45.34897445464982</v>
          </cell>
          <cell r="AY822">
            <v>56.5</v>
          </cell>
          <cell r="AZ822">
            <v>0</v>
          </cell>
          <cell r="BA822" t="str">
            <v>UMB</v>
          </cell>
        </row>
        <row r="823">
          <cell r="D823" t="str">
            <v>Univerzita Mateja Bela v Banskej Bystrici</v>
          </cell>
          <cell r="E823" t="str">
            <v>Filozofická fakulta</v>
          </cell>
          <cell r="L823">
            <v>1</v>
          </cell>
          <cell r="M823">
            <v>1</v>
          </cell>
          <cell r="AM823">
            <v>11.5</v>
          </cell>
          <cell r="AN823">
            <v>15</v>
          </cell>
          <cell r="AO823">
            <v>0</v>
          </cell>
          <cell r="AP823">
            <v>0</v>
          </cell>
          <cell r="AQ823">
            <v>11.5</v>
          </cell>
          <cell r="AV823">
            <v>10.45</v>
          </cell>
          <cell r="AW823">
            <v>11.390499999999999</v>
          </cell>
          <cell r="AX823">
            <v>11.256455654420206</v>
          </cell>
          <cell r="AY823">
            <v>15</v>
          </cell>
          <cell r="AZ823">
            <v>0</v>
          </cell>
          <cell r="BA823" t="str">
            <v>UMB</v>
          </cell>
        </row>
        <row r="824">
          <cell r="D824" t="str">
            <v>Univerzita Mateja Bela v Banskej Bystrici</v>
          </cell>
          <cell r="E824" t="str">
            <v>Filozofická fakulta</v>
          </cell>
          <cell r="L824">
            <v>2</v>
          </cell>
          <cell r="M824">
            <v>1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3</v>
          </cell>
          <cell r="AZ824">
            <v>0</v>
          </cell>
          <cell r="BA824" t="str">
            <v>UMB</v>
          </cell>
        </row>
        <row r="825">
          <cell r="D825" t="str">
            <v>Univerzita Mateja Bela v Banskej Bystrici</v>
          </cell>
          <cell r="E825" t="str">
            <v>Filozofická fakulta</v>
          </cell>
          <cell r="L825">
            <v>1</v>
          </cell>
          <cell r="M825">
            <v>1</v>
          </cell>
          <cell r="AM825">
            <v>132</v>
          </cell>
          <cell r="AN825">
            <v>157</v>
          </cell>
          <cell r="AO825">
            <v>0</v>
          </cell>
          <cell r="AP825">
            <v>0</v>
          </cell>
          <cell r="AQ825">
            <v>132</v>
          </cell>
          <cell r="AV825">
            <v>110.69999999999999</v>
          </cell>
          <cell r="AW825">
            <v>131.73299999999998</v>
          </cell>
          <cell r="AX825">
            <v>130.18275516647529</v>
          </cell>
          <cell r="AY825">
            <v>157</v>
          </cell>
          <cell r="AZ825">
            <v>0</v>
          </cell>
          <cell r="BA825" t="str">
            <v>UMB</v>
          </cell>
        </row>
        <row r="826">
          <cell r="D826" t="str">
            <v>Univerzita Mateja Bela v Banskej Bystrici</v>
          </cell>
          <cell r="E826" t="str">
            <v>Filozofická fakulta</v>
          </cell>
          <cell r="L826">
            <v>1</v>
          </cell>
          <cell r="M826">
            <v>1</v>
          </cell>
          <cell r="AM826">
            <v>53.5</v>
          </cell>
          <cell r="AN826">
            <v>61</v>
          </cell>
          <cell r="AO826">
            <v>0</v>
          </cell>
          <cell r="AP826">
            <v>0</v>
          </cell>
          <cell r="AQ826">
            <v>53.5</v>
          </cell>
          <cell r="AV826">
            <v>44.2</v>
          </cell>
          <cell r="AW826">
            <v>52.597999999999999</v>
          </cell>
          <cell r="AX826">
            <v>51.979022388059697</v>
          </cell>
          <cell r="AY826">
            <v>61</v>
          </cell>
          <cell r="AZ826">
            <v>0</v>
          </cell>
          <cell r="BA826" t="str">
            <v>UMB</v>
          </cell>
        </row>
        <row r="827">
          <cell r="D827" t="str">
            <v>Univerzita Mateja Bela v Banskej Bystrici</v>
          </cell>
          <cell r="E827" t="str">
            <v>Filozofická fakulta</v>
          </cell>
          <cell r="L827">
            <v>1</v>
          </cell>
          <cell r="M827">
            <v>1</v>
          </cell>
          <cell r="AM827">
            <v>48</v>
          </cell>
          <cell r="AN827">
            <v>60</v>
          </cell>
          <cell r="AO827">
            <v>0</v>
          </cell>
          <cell r="AP827">
            <v>0</v>
          </cell>
          <cell r="AQ827">
            <v>48</v>
          </cell>
          <cell r="AV827">
            <v>42</v>
          </cell>
          <cell r="AW827">
            <v>49.98</v>
          </cell>
          <cell r="AX827">
            <v>49.391831228473016</v>
          </cell>
          <cell r="AY827">
            <v>60</v>
          </cell>
          <cell r="AZ827">
            <v>0</v>
          </cell>
          <cell r="BA827" t="str">
            <v>UMB</v>
          </cell>
        </row>
        <row r="828">
          <cell r="D828" t="str">
            <v>Univerzita Mateja Bela v Banskej Bystrici</v>
          </cell>
          <cell r="E828" t="str">
            <v>Filozofická fakulta</v>
          </cell>
          <cell r="L828">
            <v>1</v>
          </cell>
          <cell r="M828">
            <v>1</v>
          </cell>
          <cell r="AM828">
            <v>4</v>
          </cell>
          <cell r="AN828">
            <v>7</v>
          </cell>
          <cell r="AO828">
            <v>0</v>
          </cell>
          <cell r="AP828">
            <v>0</v>
          </cell>
          <cell r="AQ828">
            <v>4</v>
          </cell>
          <cell r="AV828">
            <v>3.7</v>
          </cell>
          <cell r="AW828">
            <v>3.7</v>
          </cell>
          <cell r="AX828">
            <v>3.580645161290323</v>
          </cell>
          <cell r="AY828">
            <v>7</v>
          </cell>
          <cell r="AZ828">
            <v>0</v>
          </cell>
          <cell r="BA828" t="str">
            <v>UMB</v>
          </cell>
        </row>
        <row r="829">
          <cell r="D829" t="str">
            <v>Univerzita Mateja Bela v Banskej Bystrici</v>
          </cell>
          <cell r="E829" t="str">
            <v>Filozofická fakulta</v>
          </cell>
          <cell r="L829">
            <v>1</v>
          </cell>
          <cell r="M829">
            <v>1</v>
          </cell>
          <cell r="AM829">
            <v>24</v>
          </cell>
          <cell r="AN829">
            <v>29</v>
          </cell>
          <cell r="AO829">
            <v>0</v>
          </cell>
          <cell r="AP829">
            <v>0</v>
          </cell>
          <cell r="AQ829">
            <v>24</v>
          </cell>
          <cell r="AV829">
            <v>20.7</v>
          </cell>
          <cell r="AW829">
            <v>31.049999999999997</v>
          </cell>
          <cell r="AX829">
            <v>30.518726235741443</v>
          </cell>
          <cell r="AY829">
            <v>29</v>
          </cell>
          <cell r="AZ829">
            <v>0</v>
          </cell>
          <cell r="BA829" t="str">
            <v>UMB</v>
          </cell>
        </row>
        <row r="830">
          <cell r="D830" t="str">
            <v>Univerzita Mateja Bela v Banskej Bystrici</v>
          </cell>
          <cell r="E830" t="str">
            <v>Fakulta prírodných vied</v>
          </cell>
          <cell r="L830">
            <v>1</v>
          </cell>
          <cell r="M830">
            <v>1</v>
          </cell>
          <cell r="AM830">
            <v>5.5</v>
          </cell>
          <cell r="AN830">
            <v>6</v>
          </cell>
          <cell r="AO830">
            <v>0</v>
          </cell>
          <cell r="AP830">
            <v>0</v>
          </cell>
          <cell r="AQ830">
            <v>5.5</v>
          </cell>
          <cell r="AV830">
            <v>4.3</v>
          </cell>
          <cell r="AW830">
            <v>6.1919999999999993</v>
          </cell>
          <cell r="AX830">
            <v>6.1191320321469567</v>
          </cell>
          <cell r="AY830">
            <v>6</v>
          </cell>
          <cell r="AZ830">
            <v>0</v>
          </cell>
          <cell r="BA830" t="str">
            <v>UMB</v>
          </cell>
        </row>
        <row r="831">
          <cell r="D831" t="str">
            <v>Univerzita Mateja Bela v Banskej Bystrici</v>
          </cell>
          <cell r="E831" t="str">
            <v>Filozofická fakulta</v>
          </cell>
          <cell r="L831">
            <v>1</v>
          </cell>
          <cell r="M831">
            <v>1</v>
          </cell>
          <cell r="AM831">
            <v>9.5</v>
          </cell>
          <cell r="AN831">
            <v>10.5</v>
          </cell>
          <cell r="AO831">
            <v>0</v>
          </cell>
          <cell r="AP831">
            <v>0</v>
          </cell>
          <cell r="AQ831">
            <v>9.5</v>
          </cell>
          <cell r="AV831">
            <v>8.4499999999999993</v>
          </cell>
          <cell r="AW831">
            <v>12.674999999999999</v>
          </cell>
          <cell r="AX831">
            <v>12.458127376425855</v>
          </cell>
          <cell r="AY831">
            <v>10.5</v>
          </cell>
          <cell r="AZ831">
            <v>0</v>
          </cell>
          <cell r="BA831" t="str">
            <v>UMB</v>
          </cell>
        </row>
        <row r="832">
          <cell r="D832" t="str">
            <v>Univerzita Mateja Bela v Banskej Bystrici</v>
          </cell>
          <cell r="E832" t="str">
            <v>Filozofická fakulta</v>
          </cell>
          <cell r="L832">
            <v>1</v>
          </cell>
          <cell r="M832">
            <v>1</v>
          </cell>
          <cell r="AM832">
            <v>17</v>
          </cell>
          <cell r="AN832">
            <v>17</v>
          </cell>
          <cell r="AO832">
            <v>0</v>
          </cell>
          <cell r="AP832">
            <v>0</v>
          </cell>
          <cell r="AQ832">
            <v>17</v>
          </cell>
          <cell r="AV832">
            <v>14.6</v>
          </cell>
          <cell r="AW832">
            <v>15.183999999999999</v>
          </cell>
          <cell r="AX832">
            <v>14.924197718631179</v>
          </cell>
          <cell r="AY832">
            <v>17</v>
          </cell>
          <cell r="AZ832">
            <v>0</v>
          </cell>
          <cell r="BA832" t="str">
            <v>UMB</v>
          </cell>
        </row>
        <row r="833">
          <cell r="D833" t="str">
            <v>Univerzita sv. Cyrila a Metoda v Trnave</v>
          </cell>
          <cell r="E833" t="str">
            <v>Fakulta sociálnych vied</v>
          </cell>
          <cell r="L833">
            <v>2</v>
          </cell>
          <cell r="M833">
            <v>3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19</v>
          </cell>
          <cell r="AZ833">
            <v>0</v>
          </cell>
          <cell r="BA833" t="str">
            <v>UCM</v>
          </cell>
        </row>
        <row r="834">
          <cell r="D834" t="str">
            <v>Univerzita sv. Cyrila a Metoda v Trnave</v>
          </cell>
          <cell r="E834" t="str">
            <v>Fakulta sociálnych vied</v>
          </cell>
          <cell r="L834">
            <v>2</v>
          </cell>
          <cell r="M834">
            <v>2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58</v>
          </cell>
          <cell r="AZ834">
            <v>0</v>
          </cell>
          <cell r="BA834" t="str">
            <v>UCM</v>
          </cell>
        </row>
        <row r="835">
          <cell r="D835" t="str">
            <v>Univerzita sv. Cyrila a Metoda v Trnave</v>
          </cell>
          <cell r="E835" t="str">
            <v>Fakulta masmediálnej komunikácie</v>
          </cell>
          <cell r="L835">
            <v>2</v>
          </cell>
          <cell r="M835">
            <v>1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34</v>
          </cell>
          <cell r="AZ835">
            <v>0</v>
          </cell>
          <cell r="BA835" t="str">
            <v>UCM</v>
          </cell>
        </row>
        <row r="836">
          <cell r="D836" t="str">
            <v>Univerzita sv. Cyrila a Metoda v Trnave</v>
          </cell>
          <cell r="E836" t="str">
            <v>Fakulta sociálnych vied</v>
          </cell>
          <cell r="L836">
            <v>2</v>
          </cell>
          <cell r="M836">
            <v>2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5</v>
          </cell>
          <cell r="AZ836">
            <v>0</v>
          </cell>
          <cell r="BA836" t="str">
            <v>UCM</v>
          </cell>
        </row>
        <row r="837">
          <cell r="D837" t="str">
            <v>Univerzita sv. Cyrila a Metoda v Trnave</v>
          </cell>
          <cell r="E837" t="str">
            <v>Fakulta sociálnych vied</v>
          </cell>
          <cell r="L837">
            <v>2</v>
          </cell>
          <cell r="M837">
            <v>2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28</v>
          </cell>
          <cell r="AZ837">
            <v>0</v>
          </cell>
          <cell r="BA837" t="str">
            <v>UCM</v>
          </cell>
        </row>
        <row r="838">
          <cell r="D838" t="str">
            <v>Univerzita sv. Cyrila a Metoda v Trnave</v>
          </cell>
          <cell r="E838" t="str">
            <v>Fakulta sociálnych vied</v>
          </cell>
          <cell r="L838">
            <v>1</v>
          </cell>
          <cell r="M838">
            <v>2</v>
          </cell>
          <cell r="AM838">
            <v>3</v>
          </cell>
          <cell r="AN838">
            <v>6</v>
          </cell>
          <cell r="AO838">
            <v>0</v>
          </cell>
          <cell r="AP838">
            <v>0</v>
          </cell>
          <cell r="AQ838">
            <v>3</v>
          </cell>
          <cell r="AV838">
            <v>4.5</v>
          </cell>
          <cell r="AW838">
            <v>4.5</v>
          </cell>
          <cell r="AX838">
            <v>4.4258823529411764</v>
          </cell>
          <cell r="AY838">
            <v>6</v>
          </cell>
          <cell r="AZ838">
            <v>0</v>
          </cell>
          <cell r="BA838" t="str">
            <v>UCM</v>
          </cell>
        </row>
        <row r="839">
          <cell r="D839" t="str">
            <v>Univerzita sv. Cyrila a Metoda v Trnave</v>
          </cell>
          <cell r="E839" t="str">
            <v>Fakulta sociálnych vied</v>
          </cell>
          <cell r="L839">
            <v>1</v>
          </cell>
          <cell r="M839">
            <v>1</v>
          </cell>
          <cell r="AM839">
            <v>35</v>
          </cell>
          <cell r="AN839">
            <v>46</v>
          </cell>
          <cell r="AO839">
            <v>0</v>
          </cell>
          <cell r="AP839">
            <v>0</v>
          </cell>
          <cell r="AQ839">
            <v>35</v>
          </cell>
          <cell r="AV839">
            <v>31.4</v>
          </cell>
          <cell r="AW839">
            <v>31.4</v>
          </cell>
          <cell r="AX839">
            <v>30.882823529411763</v>
          </cell>
          <cell r="AY839">
            <v>46</v>
          </cell>
          <cell r="AZ839">
            <v>0</v>
          </cell>
          <cell r="BA839" t="str">
            <v>UCM</v>
          </cell>
        </row>
        <row r="840">
          <cell r="D840" t="str">
            <v>Univerzita sv. Cyrila a Metoda v Trnave</v>
          </cell>
          <cell r="E840" t="str">
            <v>Fakulta sociálnych vied</v>
          </cell>
          <cell r="L840">
            <v>1</v>
          </cell>
          <cell r="M840">
            <v>2</v>
          </cell>
          <cell r="AM840">
            <v>91</v>
          </cell>
          <cell r="AN840">
            <v>130</v>
          </cell>
          <cell r="AO840">
            <v>0</v>
          </cell>
          <cell r="AP840">
            <v>0</v>
          </cell>
          <cell r="AQ840">
            <v>91</v>
          </cell>
          <cell r="AV840">
            <v>136.5</v>
          </cell>
          <cell r="AW840">
            <v>136.5</v>
          </cell>
          <cell r="AX840">
            <v>134.25176470588235</v>
          </cell>
          <cell r="AY840">
            <v>130</v>
          </cell>
          <cell r="AZ840">
            <v>0</v>
          </cell>
          <cell r="BA840" t="str">
            <v>UCM</v>
          </cell>
        </row>
        <row r="841">
          <cell r="D841" t="str">
            <v>Univerzita sv. Cyrila a Metoda v Trnave</v>
          </cell>
          <cell r="E841" t="str">
            <v/>
          </cell>
          <cell r="L841">
            <v>2</v>
          </cell>
          <cell r="M841">
            <v>1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8</v>
          </cell>
          <cell r="AZ841">
            <v>0</v>
          </cell>
          <cell r="BA841" t="str">
            <v>UCM</v>
          </cell>
        </row>
        <row r="842">
          <cell r="D842" t="str">
            <v>Univerzita sv. Cyrila a Metoda v Trnave</v>
          </cell>
          <cell r="E842" t="str">
            <v>Fakulta masmediálnej komunikácie</v>
          </cell>
          <cell r="L842">
            <v>1</v>
          </cell>
          <cell r="M842">
            <v>1</v>
          </cell>
          <cell r="AM842">
            <v>218</v>
          </cell>
          <cell r="AN842">
            <v>243</v>
          </cell>
          <cell r="AO842">
            <v>0</v>
          </cell>
          <cell r="AP842">
            <v>0</v>
          </cell>
          <cell r="AQ842">
            <v>218</v>
          </cell>
          <cell r="AV842">
            <v>190.1</v>
          </cell>
          <cell r="AW842">
            <v>226.21899999999999</v>
          </cell>
          <cell r="AX842">
            <v>223.36510176619007</v>
          </cell>
          <cell r="AY842">
            <v>243</v>
          </cell>
          <cell r="AZ842">
            <v>0</v>
          </cell>
          <cell r="BA842" t="str">
            <v>UCM</v>
          </cell>
        </row>
        <row r="843">
          <cell r="D843" t="str">
            <v>Univerzita sv. Cyrila a Metoda v Trnave</v>
          </cell>
          <cell r="E843" t="str">
            <v>Fakulta sociálnych vied</v>
          </cell>
          <cell r="L843">
            <v>2</v>
          </cell>
          <cell r="M843">
            <v>1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75</v>
          </cell>
          <cell r="AZ843">
            <v>0</v>
          </cell>
          <cell r="BA843" t="str">
            <v>UCM</v>
          </cell>
        </row>
        <row r="844">
          <cell r="D844" t="str">
            <v>Univerzita sv. Cyrila a Metoda v Trnave</v>
          </cell>
          <cell r="E844" t="str">
            <v>Filozofická fakulta</v>
          </cell>
          <cell r="L844">
            <v>2</v>
          </cell>
          <cell r="M844">
            <v>2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1</v>
          </cell>
          <cell r="AZ844">
            <v>0</v>
          </cell>
          <cell r="BA844" t="str">
            <v>UCM</v>
          </cell>
        </row>
        <row r="845">
          <cell r="D845" t="str">
            <v>Univerzita sv. Cyrila a Metoda v Trnave</v>
          </cell>
          <cell r="E845" t="str">
            <v>Fakulta sociálnych vied</v>
          </cell>
          <cell r="L845">
            <v>1</v>
          </cell>
          <cell r="M845">
            <v>1</v>
          </cell>
          <cell r="AM845">
            <v>9</v>
          </cell>
          <cell r="AN845">
            <v>13</v>
          </cell>
          <cell r="AO845">
            <v>0</v>
          </cell>
          <cell r="AP845">
            <v>0</v>
          </cell>
          <cell r="AQ845">
            <v>9</v>
          </cell>
          <cell r="AV845">
            <v>6.8999999999999995</v>
          </cell>
          <cell r="AW845">
            <v>6.8999999999999995</v>
          </cell>
          <cell r="AX845">
            <v>6.78635294117647</v>
          </cell>
          <cell r="AY845">
            <v>13</v>
          </cell>
          <cell r="AZ845">
            <v>0</v>
          </cell>
          <cell r="BA845" t="str">
            <v>UCM</v>
          </cell>
        </row>
        <row r="846">
          <cell r="D846" t="str">
            <v>Univerzita sv. Cyrila a Metoda v Trnave</v>
          </cell>
          <cell r="E846" t="str">
            <v>Fakulta masmediálnej komunikácie</v>
          </cell>
          <cell r="L846">
            <v>2</v>
          </cell>
          <cell r="M846">
            <v>2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3</v>
          </cell>
          <cell r="AZ846">
            <v>0</v>
          </cell>
          <cell r="BA846" t="str">
            <v>UCM</v>
          </cell>
        </row>
        <row r="847">
          <cell r="D847" t="str">
            <v>Univerzita sv. Cyrila a Metoda v Trnave</v>
          </cell>
          <cell r="E847" t="str">
            <v/>
          </cell>
          <cell r="L847">
            <v>2</v>
          </cell>
          <cell r="M847">
            <v>1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3</v>
          </cell>
          <cell r="AZ847">
            <v>0</v>
          </cell>
          <cell r="BA847" t="str">
            <v>UCM</v>
          </cell>
        </row>
        <row r="848">
          <cell r="D848" t="str">
            <v>Univerzita sv. Cyrila a Metoda v Trnave</v>
          </cell>
          <cell r="E848" t="str">
            <v>Fakulta prírodných vied</v>
          </cell>
          <cell r="L848">
            <v>2</v>
          </cell>
          <cell r="M848">
            <v>1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25</v>
          </cell>
          <cell r="AZ848">
            <v>0</v>
          </cell>
          <cell r="BA848" t="str">
            <v>UCM</v>
          </cell>
        </row>
        <row r="849">
          <cell r="D849" t="str">
            <v>Paneurópska vysoká škola</v>
          </cell>
          <cell r="E849" t="str">
            <v>Fakulta ekonómie a podnikania</v>
          </cell>
          <cell r="L849">
            <v>2</v>
          </cell>
          <cell r="M849">
            <v>2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1</v>
          </cell>
          <cell r="AZ849">
            <v>0</v>
          </cell>
          <cell r="BA849" t="str">
            <v>B-VšP</v>
          </cell>
        </row>
        <row r="850">
          <cell r="D850" t="str">
            <v>Paneurópska vysoká škola</v>
          </cell>
          <cell r="E850" t="str">
            <v>Fakulta masmédií</v>
          </cell>
          <cell r="L850">
            <v>1</v>
          </cell>
          <cell r="M850">
            <v>1</v>
          </cell>
          <cell r="AM850">
            <v>0</v>
          </cell>
          <cell r="AN850">
            <v>145</v>
          </cell>
          <cell r="AO850">
            <v>0</v>
          </cell>
          <cell r="AP850">
            <v>0</v>
          </cell>
          <cell r="AQ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145</v>
          </cell>
          <cell r="AZ850">
            <v>0</v>
          </cell>
          <cell r="BA850" t="str">
            <v>B-VšP</v>
          </cell>
        </row>
        <row r="851">
          <cell r="D851" t="str">
            <v>Paneurópska vysoká škola</v>
          </cell>
          <cell r="E851" t="str">
            <v>Fakulta psychológie</v>
          </cell>
          <cell r="L851">
            <v>1</v>
          </cell>
          <cell r="M851">
            <v>1</v>
          </cell>
          <cell r="AM851">
            <v>0</v>
          </cell>
          <cell r="AN851">
            <v>5</v>
          </cell>
          <cell r="AO851">
            <v>0</v>
          </cell>
          <cell r="AP851">
            <v>0</v>
          </cell>
          <cell r="AQ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5</v>
          </cell>
          <cell r="AZ851">
            <v>0</v>
          </cell>
          <cell r="BA851" t="str">
            <v>B-VšP</v>
          </cell>
        </row>
        <row r="852">
          <cell r="D852" t="str">
            <v>Paneurópska vysoká škola</v>
          </cell>
          <cell r="E852" t="str">
            <v>Fakulta ekonómie a podnikania</v>
          </cell>
          <cell r="L852">
            <v>1</v>
          </cell>
          <cell r="M852">
            <v>1</v>
          </cell>
          <cell r="AM852">
            <v>0</v>
          </cell>
          <cell r="AN852">
            <v>115</v>
          </cell>
          <cell r="AO852">
            <v>0</v>
          </cell>
          <cell r="AP852">
            <v>0</v>
          </cell>
          <cell r="AQ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115</v>
          </cell>
          <cell r="AZ852">
            <v>0</v>
          </cell>
          <cell r="BA852" t="str">
            <v>B-VšP</v>
          </cell>
        </row>
        <row r="853">
          <cell r="D853" t="str">
            <v>Paneurópska vysoká škola</v>
          </cell>
          <cell r="E853" t="str">
            <v>Fakulta informatiky</v>
          </cell>
          <cell r="L853">
            <v>1</v>
          </cell>
          <cell r="M853">
            <v>1</v>
          </cell>
          <cell r="AM853">
            <v>1</v>
          </cell>
          <cell r="AN853">
            <v>70</v>
          </cell>
          <cell r="AO853">
            <v>70</v>
          </cell>
          <cell r="AP853">
            <v>1</v>
          </cell>
          <cell r="AQ853">
            <v>1</v>
          </cell>
          <cell r="AV853">
            <v>0.7</v>
          </cell>
          <cell r="AW853">
            <v>1.036</v>
          </cell>
          <cell r="AX853">
            <v>1.0288055555555555</v>
          </cell>
          <cell r="AY853">
            <v>70</v>
          </cell>
          <cell r="AZ853">
            <v>0</v>
          </cell>
          <cell r="BA853" t="str">
            <v>B-VšP</v>
          </cell>
        </row>
        <row r="854">
          <cell r="D854" t="str">
            <v>Paneurópska vysoká škola</v>
          </cell>
          <cell r="E854" t="str">
            <v>Fakulta ekonómie a podnikania</v>
          </cell>
          <cell r="L854">
            <v>2</v>
          </cell>
          <cell r="M854">
            <v>1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1</v>
          </cell>
          <cell r="AZ854">
            <v>0</v>
          </cell>
          <cell r="BA854" t="str">
            <v>B-VšP</v>
          </cell>
        </row>
        <row r="855">
          <cell r="D855" t="str">
            <v>Technická univerzita vo Zvolene</v>
          </cell>
          <cell r="E855" t="str">
            <v>Drevárska fakulta</v>
          </cell>
          <cell r="L855">
            <v>2</v>
          </cell>
          <cell r="M855">
            <v>3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1</v>
          </cell>
          <cell r="AZ855">
            <v>0</v>
          </cell>
          <cell r="BA855" t="str">
            <v>TUZVO</v>
          </cell>
        </row>
        <row r="856">
          <cell r="D856" t="str">
            <v>Technická univerzita vo Zvolene</v>
          </cell>
          <cell r="E856" t="str">
            <v>Drevárska fakulta</v>
          </cell>
          <cell r="L856">
            <v>2</v>
          </cell>
          <cell r="M856">
            <v>1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1</v>
          </cell>
          <cell r="AZ856">
            <v>0</v>
          </cell>
          <cell r="BA856" t="str">
            <v>TUZVO</v>
          </cell>
        </row>
        <row r="857">
          <cell r="D857" t="str">
            <v>Technická univerzita vo Zvolene</v>
          </cell>
          <cell r="E857" t="str">
            <v>Drevárska fakulta</v>
          </cell>
          <cell r="L857">
            <v>1</v>
          </cell>
          <cell r="M857">
            <v>3</v>
          </cell>
          <cell r="AM857">
            <v>10</v>
          </cell>
          <cell r="AN857">
            <v>0</v>
          </cell>
          <cell r="AO857">
            <v>0</v>
          </cell>
          <cell r="AP857">
            <v>10</v>
          </cell>
          <cell r="AQ857">
            <v>10</v>
          </cell>
          <cell r="AV857">
            <v>40</v>
          </cell>
          <cell r="AW857">
            <v>85.199999999999989</v>
          </cell>
          <cell r="AX857">
            <v>82.64910179640718</v>
          </cell>
          <cell r="AY857">
            <v>11</v>
          </cell>
          <cell r="AZ857">
            <v>10</v>
          </cell>
          <cell r="BA857" t="str">
            <v>TUZVO</v>
          </cell>
        </row>
        <row r="858">
          <cell r="D858" t="str">
            <v>Technická univerzita vo Zvolene</v>
          </cell>
          <cell r="E858" t="str">
            <v>Drevárska fakulta</v>
          </cell>
          <cell r="L858">
            <v>2</v>
          </cell>
          <cell r="M858">
            <v>3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1</v>
          </cell>
          <cell r="AZ858">
            <v>0</v>
          </cell>
          <cell r="BA858" t="str">
            <v>TUZVO</v>
          </cell>
        </row>
        <row r="859">
          <cell r="D859" t="str">
            <v>Technická univerzita vo Zvolene</v>
          </cell>
          <cell r="E859" t="str">
            <v>Drevárska fakulta</v>
          </cell>
          <cell r="L859">
            <v>2</v>
          </cell>
          <cell r="M859">
            <v>1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52</v>
          </cell>
          <cell r="AZ859">
            <v>0</v>
          </cell>
          <cell r="BA859" t="str">
            <v>TUZVO</v>
          </cell>
        </row>
        <row r="860">
          <cell r="D860" t="str">
            <v>Technická univerzita vo Zvolene</v>
          </cell>
          <cell r="E860" t="str">
            <v>Drevárska fakulta</v>
          </cell>
          <cell r="L860">
            <v>2</v>
          </cell>
          <cell r="M860">
            <v>1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1</v>
          </cell>
          <cell r="AZ860">
            <v>0</v>
          </cell>
          <cell r="BA860" t="str">
            <v>TUZVO</v>
          </cell>
        </row>
        <row r="861">
          <cell r="D861" t="str">
            <v>Technická univerzita vo Zvolene</v>
          </cell>
          <cell r="E861" t="str">
            <v>Drevárska fakulta</v>
          </cell>
          <cell r="L861">
            <v>2</v>
          </cell>
          <cell r="M861">
            <v>1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26</v>
          </cell>
          <cell r="AZ861">
            <v>0</v>
          </cell>
          <cell r="BA861" t="str">
            <v>TUZVO</v>
          </cell>
        </row>
        <row r="862">
          <cell r="D862" t="str">
            <v>Technická univerzita vo Zvolene</v>
          </cell>
          <cell r="E862" t="str">
            <v>Drevárska fakulta</v>
          </cell>
          <cell r="L862">
            <v>1</v>
          </cell>
          <cell r="M862">
            <v>1</v>
          </cell>
          <cell r="AM862">
            <v>170</v>
          </cell>
          <cell r="AN862">
            <v>192</v>
          </cell>
          <cell r="AO862">
            <v>0</v>
          </cell>
          <cell r="AP862">
            <v>0</v>
          </cell>
          <cell r="AQ862">
            <v>170</v>
          </cell>
          <cell r="AV862">
            <v>144.19999999999999</v>
          </cell>
          <cell r="AW862">
            <v>213.41599999999997</v>
          </cell>
          <cell r="AX862">
            <v>206.71453140096617</v>
          </cell>
          <cell r="AY862">
            <v>192</v>
          </cell>
          <cell r="AZ862">
            <v>0</v>
          </cell>
          <cell r="BA862" t="str">
            <v>TUZVO</v>
          </cell>
        </row>
        <row r="863">
          <cell r="D863" t="str">
            <v>Technická univerzita vo Zvolene</v>
          </cell>
          <cell r="E863" t="str">
            <v>Fakulta ekológie a environmentalistiky</v>
          </cell>
          <cell r="L863">
            <v>1</v>
          </cell>
          <cell r="M863">
            <v>1</v>
          </cell>
          <cell r="AM863">
            <v>16</v>
          </cell>
          <cell r="AN863">
            <v>18</v>
          </cell>
          <cell r="AO863">
            <v>18</v>
          </cell>
          <cell r="AP863">
            <v>16</v>
          </cell>
          <cell r="AQ863">
            <v>16</v>
          </cell>
          <cell r="AV863">
            <v>13.899999999999999</v>
          </cell>
          <cell r="AW863">
            <v>20.571999999999999</v>
          </cell>
          <cell r="AX863">
            <v>20.027046357615891</v>
          </cell>
          <cell r="AY863">
            <v>18</v>
          </cell>
          <cell r="AZ863">
            <v>0</v>
          </cell>
          <cell r="BA863" t="str">
            <v>TUZVO</v>
          </cell>
        </row>
        <row r="864">
          <cell r="D864" t="str">
            <v>Technická univerzita vo Zvolene</v>
          </cell>
          <cell r="E864" t="str">
            <v>Fakulta techniky</v>
          </cell>
          <cell r="L864">
            <v>1</v>
          </cell>
          <cell r="M864">
            <v>3</v>
          </cell>
          <cell r="AM864">
            <v>9</v>
          </cell>
          <cell r="AN864">
            <v>0</v>
          </cell>
          <cell r="AO864">
            <v>0</v>
          </cell>
          <cell r="AP864">
            <v>9</v>
          </cell>
          <cell r="AQ864">
            <v>9</v>
          </cell>
          <cell r="AV864">
            <v>36</v>
          </cell>
          <cell r="AW864">
            <v>76.679999999999993</v>
          </cell>
          <cell r="AX864">
            <v>75.246728971962611</v>
          </cell>
          <cell r="AY864">
            <v>10</v>
          </cell>
          <cell r="AZ864">
            <v>9</v>
          </cell>
          <cell r="BA864" t="str">
            <v>TUZVO</v>
          </cell>
        </row>
        <row r="865">
          <cell r="D865" t="str">
            <v>Technická univerzita vo Zvolene</v>
          </cell>
          <cell r="E865" t="str">
            <v>Lesnícka fakulta</v>
          </cell>
          <cell r="L865">
            <v>2</v>
          </cell>
          <cell r="M865">
            <v>1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9</v>
          </cell>
          <cell r="AZ865">
            <v>0</v>
          </cell>
          <cell r="BA865" t="str">
            <v>TUZVO</v>
          </cell>
        </row>
        <row r="866">
          <cell r="D866" t="str">
            <v>Technická univerzita vo Zvolene</v>
          </cell>
          <cell r="E866" t="str">
            <v>Lesnícka fakulta</v>
          </cell>
          <cell r="L866">
            <v>1</v>
          </cell>
          <cell r="M866">
            <v>1</v>
          </cell>
          <cell r="AM866">
            <v>82</v>
          </cell>
          <cell r="AN866">
            <v>97</v>
          </cell>
          <cell r="AO866">
            <v>0</v>
          </cell>
          <cell r="AP866">
            <v>0</v>
          </cell>
          <cell r="AQ866">
            <v>82</v>
          </cell>
          <cell r="AV866">
            <v>70.3</v>
          </cell>
          <cell r="AW866">
            <v>111.777</v>
          </cell>
          <cell r="AX866">
            <v>110.14630106100796</v>
          </cell>
          <cell r="AY866">
            <v>97</v>
          </cell>
          <cell r="AZ866">
            <v>0</v>
          </cell>
          <cell r="BA866" t="str">
            <v>TUZVO</v>
          </cell>
        </row>
        <row r="867">
          <cell r="D867" t="str">
            <v>Akadémia Policajného zboru</v>
          </cell>
          <cell r="E867" t="str">
            <v/>
          </cell>
          <cell r="L867">
            <v>1</v>
          </cell>
          <cell r="M867">
            <v>1</v>
          </cell>
          <cell r="AM867">
            <v>140</v>
          </cell>
          <cell r="AN867">
            <v>147</v>
          </cell>
          <cell r="AO867">
            <v>0</v>
          </cell>
          <cell r="AP867">
            <v>0</v>
          </cell>
          <cell r="AQ867">
            <v>140</v>
          </cell>
          <cell r="AV867">
            <v>122</v>
          </cell>
          <cell r="AW867">
            <v>180.56</v>
          </cell>
          <cell r="AX867">
            <v>178.58306569343065</v>
          </cell>
          <cell r="AY867">
            <v>147</v>
          </cell>
          <cell r="AZ867">
            <v>0</v>
          </cell>
          <cell r="BA867" t="str">
            <v>APZ</v>
          </cell>
        </row>
        <row r="868">
          <cell r="D868" t="str">
            <v>Univerzita Konštantína Filozofa v Nitre</v>
          </cell>
          <cell r="E868" t="str">
            <v>Fakulta stredoeurópskych štúdií</v>
          </cell>
          <cell r="L868">
            <v>2</v>
          </cell>
          <cell r="M868">
            <v>3</v>
          </cell>
          <cell r="AM868">
            <v>1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1</v>
          </cell>
          <cell r="AZ868">
            <v>0</v>
          </cell>
          <cell r="BA868" t="str">
            <v>UKF</v>
          </cell>
        </row>
        <row r="869">
          <cell r="D869" t="str">
            <v>Univerzita Konštantína Filozofa v Nitre</v>
          </cell>
          <cell r="E869" t="str">
            <v>Fakulta stredoeurópskych štúdií</v>
          </cell>
          <cell r="L869">
            <v>1</v>
          </cell>
          <cell r="M869">
            <v>5</v>
          </cell>
          <cell r="AM869">
            <v>15.5</v>
          </cell>
          <cell r="AN869">
            <v>18</v>
          </cell>
          <cell r="AO869">
            <v>0</v>
          </cell>
          <cell r="AP869">
            <v>0</v>
          </cell>
          <cell r="AQ869">
            <v>15.5</v>
          </cell>
          <cell r="AV869">
            <v>12.649999999999999</v>
          </cell>
          <cell r="AW869">
            <v>13.788499999999999</v>
          </cell>
          <cell r="AX869">
            <v>13.655680667562724</v>
          </cell>
          <cell r="AY869">
            <v>18</v>
          </cell>
          <cell r="AZ869">
            <v>0</v>
          </cell>
          <cell r="BA869" t="str">
            <v>UKF</v>
          </cell>
        </row>
        <row r="870">
          <cell r="D870" t="str">
            <v>Univerzita Konštantína Filozofa v Nitre</v>
          </cell>
          <cell r="E870" t="str">
            <v>Fakulta stredoeurópskych štúdií</v>
          </cell>
          <cell r="L870">
            <v>1</v>
          </cell>
          <cell r="M870">
            <v>5</v>
          </cell>
          <cell r="AM870">
            <v>47</v>
          </cell>
          <cell r="AN870">
            <v>48</v>
          </cell>
          <cell r="AO870">
            <v>0</v>
          </cell>
          <cell r="AP870">
            <v>0</v>
          </cell>
          <cell r="AQ870">
            <v>47</v>
          </cell>
          <cell r="AV870">
            <v>39.200000000000003</v>
          </cell>
          <cell r="AW870">
            <v>40.768000000000008</v>
          </cell>
          <cell r="AX870">
            <v>40.17124191063175</v>
          </cell>
          <cell r="AY870">
            <v>48</v>
          </cell>
          <cell r="AZ870">
            <v>0</v>
          </cell>
          <cell r="BA870" t="str">
            <v>UKF</v>
          </cell>
        </row>
        <row r="871">
          <cell r="D871" t="str">
            <v>Univerzita Konštantína Filozofa v Nitre</v>
          </cell>
          <cell r="E871" t="str">
            <v>Pedagogická fakulta</v>
          </cell>
          <cell r="L871">
            <v>1</v>
          </cell>
          <cell r="M871">
            <v>1</v>
          </cell>
          <cell r="AM871">
            <v>38</v>
          </cell>
          <cell r="AN871">
            <v>44.5</v>
          </cell>
          <cell r="AO871">
            <v>0</v>
          </cell>
          <cell r="AP871">
            <v>0</v>
          </cell>
          <cell r="AQ871">
            <v>38</v>
          </cell>
          <cell r="AV871">
            <v>31.4</v>
          </cell>
          <cell r="AW871">
            <v>67.509999999999991</v>
          </cell>
          <cell r="AX871">
            <v>66.859702060931895</v>
          </cell>
          <cell r="AY871">
            <v>44.5</v>
          </cell>
          <cell r="AZ871">
            <v>0</v>
          </cell>
          <cell r="BA871" t="str">
            <v>UKF</v>
          </cell>
        </row>
        <row r="872">
          <cell r="D872" t="str">
            <v>Ekonomická univerzita v Bratislave</v>
          </cell>
          <cell r="E872" t="str">
            <v>Fakulta hospodárskej informatiky</v>
          </cell>
          <cell r="L872">
            <v>2</v>
          </cell>
          <cell r="M872">
            <v>1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3</v>
          </cell>
          <cell r="AZ872">
            <v>0</v>
          </cell>
          <cell r="BA872" t="str">
            <v>EU</v>
          </cell>
        </row>
        <row r="873">
          <cell r="D873" t="str">
            <v>Ekonomická univerzita v Bratislave</v>
          </cell>
          <cell r="E873" t="str">
            <v>Obchodná fakulta</v>
          </cell>
          <cell r="L873">
            <v>1</v>
          </cell>
          <cell r="M873">
            <v>3</v>
          </cell>
          <cell r="AM873">
            <v>12</v>
          </cell>
          <cell r="AN873">
            <v>0</v>
          </cell>
          <cell r="AO873">
            <v>0</v>
          </cell>
          <cell r="AP873">
            <v>0</v>
          </cell>
          <cell r="AQ873">
            <v>12</v>
          </cell>
          <cell r="AV873">
            <v>48</v>
          </cell>
          <cell r="AW873">
            <v>52.800000000000004</v>
          </cell>
          <cell r="AX873">
            <v>52.341955835962153</v>
          </cell>
          <cell r="AY873">
            <v>14</v>
          </cell>
          <cell r="AZ873">
            <v>12</v>
          </cell>
          <cell r="BA873" t="str">
            <v>EU</v>
          </cell>
        </row>
        <row r="874">
          <cell r="D874" t="str">
            <v>Ekonomická univerzita v Bratislave</v>
          </cell>
          <cell r="E874" t="str">
            <v>Fakulta podnikového manažmentu</v>
          </cell>
          <cell r="L874">
            <v>1</v>
          </cell>
          <cell r="M874">
            <v>3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1</v>
          </cell>
          <cell r="AZ874">
            <v>0</v>
          </cell>
          <cell r="BA874" t="str">
            <v>EU</v>
          </cell>
        </row>
        <row r="875">
          <cell r="D875" t="str">
            <v>Ekonomická univerzita v Bratislave</v>
          </cell>
          <cell r="E875" t="str">
            <v>Národohospodárska fakulta</v>
          </cell>
          <cell r="L875">
            <v>1</v>
          </cell>
          <cell r="M875">
            <v>2</v>
          </cell>
          <cell r="AM875">
            <v>56</v>
          </cell>
          <cell r="AN875">
            <v>60</v>
          </cell>
          <cell r="AO875">
            <v>0</v>
          </cell>
          <cell r="AP875">
            <v>0</v>
          </cell>
          <cell r="AQ875">
            <v>56</v>
          </cell>
          <cell r="AV875">
            <v>84</v>
          </cell>
          <cell r="AW875">
            <v>87.36</v>
          </cell>
          <cell r="AX875">
            <v>86.602145110410092</v>
          </cell>
          <cell r="AY875">
            <v>60</v>
          </cell>
          <cell r="AZ875">
            <v>0</v>
          </cell>
          <cell r="BA875" t="str">
            <v>EU</v>
          </cell>
        </row>
        <row r="876">
          <cell r="D876" t="str">
            <v>Ekonomická univerzita v Bratislave</v>
          </cell>
          <cell r="E876" t="str">
            <v>Fakulta hospodárskej informatiky</v>
          </cell>
          <cell r="L876">
            <v>1</v>
          </cell>
          <cell r="M876">
            <v>2</v>
          </cell>
          <cell r="AM876">
            <v>57</v>
          </cell>
          <cell r="AN876">
            <v>61</v>
          </cell>
          <cell r="AO876">
            <v>0</v>
          </cell>
          <cell r="AP876">
            <v>0</v>
          </cell>
          <cell r="AQ876">
            <v>57</v>
          </cell>
          <cell r="AV876">
            <v>85.5</v>
          </cell>
          <cell r="AW876">
            <v>88.92</v>
          </cell>
          <cell r="AX876">
            <v>88.148611987381713</v>
          </cell>
          <cell r="AY876">
            <v>61</v>
          </cell>
          <cell r="AZ876">
            <v>0</v>
          </cell>
          <cell r="BA876" t="str">
            <v>EU</v>
          </cell>
        </row>
        <row r="877">
          <cell r="D877" t="str">
            <v>Ekonomická univerzita v Bratislave</v>
          </cell>
          <cell r="E877" t="str">
            <v>Obchodná fakulta</v>
          </cell>
          <cell r="L877">
            <v>1</v>
          </cell>
          <cell r="M877">
            <v>2</v>
          </cell>
          <cell r="AM877">
            <v>61</v>
          </cell>
          <cell r="AN877">
            <v>69</v>
          </cell>
          <cell r="AO877">
            <v>0</v>
          </cell>
          <cell r="AP877">
            <v>0</v>
          </cell>
          <cell r="AQ877">
            <v>61</v>
          </cell>
          <cell r="AV877">
            <v>91.5</v>
          </cell>
          <cell r="AW877">
            <v>95.16</v>
          </cell>
          <cell r="AX877">
            <v>94.334479495268141</v>
          </cell>
          <cell r="AY877">
            <v>69</v>
          </cell>
          <cell r="AZ877">
            <v>0</v>
          </cell>
          <cell r="BA877" t="str">
            <v>EU</v>
          </cell>
        </row>
        <row r="878">
          <cell r="D878" t="str">
            <v>Ekonomická univerzita v Bratislave</v>
          </cell>
          <cell r="E878" t="str">
            <v>Obchodná fakulta</v>
          </cell>
          <cell r="L878">
            <v>2</v>
          </cell>
          <cell r="M878">
            <v>2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1</v>
          </cell>
          <cell r="AZ878">
            <v>0</v>
          </cell>
          <cell r="BA878" t="str">
            <v>EU</v>
          </cell>
        </row>
        <row r="879">
          <cell r="D879" t="str">
            <v>Ekonomická univerzita v Bratislave</v>
          </cell>
          <cell r="E879" t="str">
            <v>Podnikovohospodárska fakulta v Košiciach</v>
          </cell>
          <cell r="L879">
            <v>1</v>
          </cell>
          <cell r="M879">
            <v>2</v>
          </cell>
          <cell r="AM879">
            <v>146</v>
          </cell>
          <cell r="AN879">
            <v>152</v>
          </cell>
          <cell r="AO879">
            <v>0</v>
          </cell>
          <cell r="AP879">
            <v>0</v>
          </cell>
          <cell r="AQ879">
            <v>146</v>
          </cell>
          <cell r="AV879">
            <v>219</v>
          </cell>
          <cell r="AW879">
            <v>227.76000000000002</v>
          </cell>
          <cell r="AX879">
            <v>225.78416403785491</v>
          </cell>
          <cell r="AY879">
            <v>152</v>
          </cell>
          <cell r="AZ879">
            <v>0</v>
          </cell>
          <cell r="BA879" t="str">
            <v>EU</v>
          </cell>
        </row>
        <row r="880">
          <cell r="D880" t="str">
            <v>Ekonomická univerzita v Bratislave</v>
          </cell>
          <cell r="E880" t="str">
            <v>Národohospodárska fakulta</v>
          </cell>
          <cell r="L880">
            <v>1</v>
          </cell>
          <cell r="M880">
            <v>1</v>
          </cell>
          <cell r="AM880">
            <v>158</v>
          </cell>
          <cell r="AN880">
            <v>181</v>
          </cell>
          <cell r="AO880">
            <v>0</v>
          </cell>
          <cell r="AP880">
            <v>0</v>
          </cell>
          <cell r="AQ880">
            <v>158</v>
          </cell>
          <cell r="AV880">
            <v>137.6</v>
          </cell>
          <cell r="AW880">
            <v>140.352</v>
          </cell>
          <cell r="AX880">
            <v>139.13443533123029</v>
          </cell>
          <cell r="AY880">
            <v>181</v>
          </cell>
          <cell r="AZ880">
            <v>0</v>
          </cell>
          <cell r="BA880" t="str">
            <v>EU</v>
          </cell>
        </row>
        <row r="881">
          <cell r="D881" t="str">
            <v>Ekonomická univerzita v Bratislave</v>
          </cell>
          <cell r="E881" t="str">
            <v>Fakulta podnikového manažmentu</v>
          </cell>
          <cell r="L881">
            <v>1</v>
          </cell>
          <cell r="M881">
            <v>1</v>
          </cell>
          <cell r="AM881">
            <v>58</v>
          </cell>
          <cell r="AN881">
            <v>64</v>
          </cell>
          <cell r="AO881">
            <v>0</v>
          </cell>
          <cell r="AP881">
            <v>0</v>
          </cell>
          <cell r="AQ881">
            <v>58</v>
          </cell>
          <cell r="AV881">
            <v>51.099999999999994</v>
          </cell>
          <cell r="AW881">
            <v>53.143999999999998</v>
          </cell>
          <cell r="AX881">
            <v>52.682971608832808</v>
          </cell>
          <cell r="AY881">
            <v>64</v>
          </cell>
          <cell r="AZ881">
            <v>0</v>
          </cell>
          <cell r="BA881" t="str">
            <v>EU</v>
          </cell>
        </row>
        <row r="882">
          <cell r="D882" t="str">
            <v>Ekonomická univerzita v Bratislave</v>
          </cell>
          <cell r="E882" t="str">
            <v>Fakulta podnikového manažmentu</v>
          </cell>
          <cell r="L882">
            <v>1</v>
          </cell>
          <cell r="M882">
            <v>1</v>
          </cell>
          <cell r="AM882">
            <v>669</v>
          </cell>
          <cell r="AN882">
            <v>709</v>
          </cell>
          <cell r="AO882">
            <v>0</v>
          </cell>
          <cell r="AP882">
            <v>0</v>
          </cell>
          <cell r="AQ882">
            <v>669</v>
          </cell>
          <cell r="AV882">
            <v>568.20000000000005</v>
          </cell>
          <cell r="AW882">
            <v>590.92800000000011</v>
          </cell>
          <cell r="AX882">
            <v>585.80165299684552</v>
          </cell>
          <cell r="AY882">
            <v>709</v>
          </cell>
          <cell r="AZ882">
            <v>0</v>
          </cell>
          <cell r="BA882" t="str">
            <v>EU</v>
          </cell>
        </row>
        <row r="883">
          <cell r="D883" t="str">
            <v>Ekonomická univerzita v Bratislave</v>
          </cell>
          <cell r="E883" t="str">
            <v>Fakulta medzinárodných vzťahov</v>
          </cell>
          <cell r="L883">
            <v>1</v>
          </cell>
          <cell r="M883">
            <v>1</v>
          </cell>
          <cell r="AM883">
            <v>407</v>
          </cell>
          <cell r="AN883">
            <v>439</v>
          </cell>
          <cell r="AO883">
            <v>0</v>
          </cell>
          <cell r="AP883">
            <v>0</v>
          </cell>
          <cell r="AQ883">
            <v>407</v>
          </cell>
          <cell r="AV883">
            <v>354.8</v>
          </cell>
          <cell r="AW883">
            <v>368.99200000000002</v>
          </cell>
          <cell r="AX883">
            <v>365.79096529968456</v>
          </cell>
          <cell r="AY883">
            <v>439</v>
          </cell>
          <cell r="AZ883">
            <v>0</v>
          </cell>
          <cell r="BA883" t="str">
            <v>EU</v>
          </cell>
        </row>
        <row r="884">
          <cell r="D884" t="str">
            <v>Ekonomická univerzita v Bratislave</v>
          </cell>
          <cell r="E884" t="str">
            <v>Národohospodárska fakulta</v>
          </cell>
          <cell r="L884">
            <v>1</v>
          </cell>
          <cell r="M884">
            <v>1</v>
          </cell>
          <cell r="AM884">
            <v>54</v>
          </cell>
          <cell r="AN884">
            <v>58</v>
          </cell>
          <cell r="AO884">
            <v>0</v>
          </cell>
          <cell r="AP884">
            <v>0</v>
          </cell>
          <cell r="AQ884">
            <v>54</v>
          </cell>
          <cell r="AV884">
            <v>47.7</v>
          </cell>
          <cell r="AW884">
            <v>49.608000000000004</v>
          </cell>
          <cell r="AX884">
            <v>49.17764668769717</v>
          </cell>
          <cell r="AY884">
            <v>58</v>
          </cell>
          <cell r="AZ884">
            <v>0</v>
          </cell>
          <cell r="BA884" t="str">
            <v>EU</v>
          </cell>
        </row>
        <row r="885">
          <cell r="D885" t="str">
            <v>Ekonomická univerzita v Bratislave</v>
          </cell>
          <cell r="E885" t="str">
            <v>Obchodná fakulta</v>
          </cell>
          <cell r="L885">
            <v>2</v>
          </cell>
          <cell r="M885">
            <v>1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2</v>
          </cell>
          <cell r="AZ885">
            <v>0</v>
          </cell>
          <cell r="BA885" t="str">
            <v>EU</v>
          </cell>
        </row>
        <row r="886">
          <cell r="D886" t="str">
            <v>Ekonomická univerzita v Bratislave</v>
          </cell>
          <cell r="E886" t="str">
            <v>Fakulta hospodárskej informatiky</v>
          </cell>
          <cell r="L886">
            <v>1</v>
          </cell>
          <cell r="M886">
            <v>1</v>
          </cell>
          <cell r="AM886">
            <v>213</v>
          </cell>
          <cell r="AN886">
            <v>249</v>
          </cell>
          <cell r="AO886">
            <v>249</v>
          </cell>
          <cell r="AP886">
            <v>213</v>
          </cell>
          <cell r="AQ886">
            <v>213</v>
          </cell>
          <cell r="AV886">
            <v>178.8</v>
          </cell>
          <cell r="AW886">
            <v>264.62400000000002</v>
          </cell>
          <cell r="AX886">
            <v>264.62400000000002</v>
          </cell>
          <cell r="AY886">
            <v>249</v>
          </cell>
          <cell r="AZ886">
            <v>0</v>
          </cell>
          <cell r="BA886" t="str">
            <v>EU</v>
          </cell>
        </row>
        <row r="887">
          <cell r="D887" t="str">
            <v>Ekonomická univerzita v Bratislave</v>
          </cell>
          <cell r="E887" t="str">
            <v>Národohospodárska fakulta</v>
          </cell>
          <cell r="L887">
            <v>1</v>
          </cell>
          <cell r="M887">
            <v>2</v>
          </cell>
          <cell r="AM887">
            <v>54</v>
          </cell>
          <cell r="AN887">
            <v>67</v>
          </cell>
          <cell r="AO887">
            <v>0</v>
          </cell>
          <cell r="AP887">
            <v>0</v>
          </cell>
          <cell r="AQ887">
            <v>54</v>
          </cell>
          <cell r="AV887">
            <v>81</v>
          </cell>
          <cell r="AW887">
            <v>84.240000000000009</v>
          </cell>
          <cell r="AX887">
            <v>83.509211356466892</v>
          </cell>
          <cell r="AY887">
            <v>67</v>
          </cell>
          <cell r="AZ887">
            <v>0</v>
          </cell>
          <cell r="BA887" t="str">
            <v>EU</v>
          </cell>
        </row>
        <row r="888">
          <cell r="D888" t="str">
            <v>Ekonomická univerzita v Bratislave</v>
          </cell>
          <cell r="E888" t="str">
            <v>Fakulta podnikového manažmentu</v>
          </cell>
          <cell r="L888">
            <v>2</v>
          </cell>
          <cell r="M888">
            <v>2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1</v>
          </cell>
          <cell r="AZ888">
            <v>0</v>
          </cell>
          <cell r="BA888" t="str">
            <v>EU</v>
          </cell>
        </row>
        <row r="889">
          <cell r="D889" t="str">
            <v>Vysoká škola múzických umení v Bratislave</v>
          </cell>
          <cell r="E889" t="str">
            <v>Filmová a televízna fakulta</v>
          </cell>
          <cell r="L889">
            <v>1</v>
          </cell>
          <cell r="M889">
            <v>2</v>
          </cell>
          <cell r="AM889">
            <v>41</v>
          </cell>
          <cell r="AN889">
            <v>45</v>
          </cell>
          <cell r="AO889">
            <v>0</v>
          </cell>
          <cell r="AP889">
            <v>0</v>
          </cell>
          <cell r="AQ889">
            <v>41</v>
          </cell>
          <cell r="AV889">
            <v>61.5</v>
          </cell>
          <cell r="AW889">
            <v>198.64500000000001</v>
          </cell>
          <cell r="AX889">
            <v>196.66514950166115</v>
          </cell>
          <cell r="AY889">
            <v>45</v>
          </cell>
          <cell r="AZ889">
            <v>0</v>
          </cell>
          <cell r="BA889" t="str">
            <v>VŠMU</v>
          </cell>
        </row>
        <row r="890">
          <cell r="D890" t="str">
            <v>Vysoká škola múzických umení v Bratislave</v>
          </cell>
          <cell r="E890" t="str">
            <v>Hudobná a tanečná fakulta</v>
          </cell>
          <cell r="L890">
            <v>1</v>
          </cell>
          <cell r="M890">
            <v>2</v>
          </cell>
          <cell r="AM890">
            <v>20</v>
          </cell>
          <cell r="AN890">
            <v>20</v>
          </cell>
          <cell r="AO890">
            <v>0</v>
          </cell>
          <cell r="AP890">
            <v>0</v>
          </cell>
          <cell r="AQ890">
            <v>20</v>
          </cell>
          <cell r="AV890">
            <v>30</v>
          </cell>
          <cell r="AW890">
            <v>30</v>
          </cell>
          <cell r="AX890">
            <v>29.615384615384617</v>
          </cell>
          <cell r="AY890">
            <v>20</v>
          </cell>
          <cell r="AZ890">
            <v>0</v>
          </cell>
          <cell r="BA890" t="str">
            <v>VŠMU</v>
          </cell>
        </row>
        <row r="891">
          <cell r="D891" t="str">
            <v>Vysoká škola múzických umení v Bratislave</v>
          </cell>
          <cell r="E891" t="str">
            <v>Divadelná fakulta</v>
          </cell>
          <cell r="L891">
            <v>1</v>
          </cell>
          <cell r="M891">
            <v>1</v>
          </cell>
          <cell r="AM891">
            <v>25</v>
          </cell>
          <cell r="AN891">
            <v>27</v>
          </cell>
          <cell r="AO891">
            <v>0</v>
          </cell>
          <cell r="AP891">
            <v>0</v>
          </cell>
          <cell r="AQ891">
            <v>25</v>
          </cell>
          <cell r="AV891">
            <v>22.3</v>
          </cell>
          <cell r="AW891">
            <v>72.028999999999996</v>
          </cell>
          <cell r="AX891">
            <v>71.31110299003322</v>
          </cell>
          <cell r="AY891">
            <v>27</v>
          </cell>
          <cell r="AZ891">
            <v>0</v>
          </cell>
          <cell r="BA891" t="str">
            <v>VŠMU</v>
          </cell>
        </row>
        <row r="892">
          <cell r="D892" t="str">
            <v>Vysoká škola múzických umení v Bratislave</v>
          </cell>
          <cell r="E892" t="str">
            <v>Divadelná fakulta</v>
          </cell>
          <cell r="L892">
            <v>1</v>
          </cell>
          <cell r="M892">
            <v>1</v>
          </cell>
          <cell r="AM892">
            <v>35</v>
          </cell>
          <cell r="AN892">
            <v>41</v>
          </cell>
          <cell r="AO892">
            <v>0</v>
          </cell>
          <cell r="AP892">
            <v>0</v>
          </cell>
          <cell r="AQ892">
            <v>35</v>
          </cell>
          <cell r="AV892">
            <v>30.799999999999997</v>
          </cell>
          <cell r="AW892">
            <v>99.483999999999995</v>
          </cell>
          <cell r="AX892">
            <v>98.492465116279064</v>
          </cell>
          <cell r="AY892">
            <v>41</v>
          </cell>
          <cell r="AZ892">
            <v>0</v>
          </cell>
          <cell r="BA892" t="str">
            <v>VŠMU</v>
          </cell>
        </row>
        <row r="893">
          <cell r="D893" t="str">
            <v>Vysoká škola múzických umení v Bratislave</v>
          </cell>
          <cell r="E893" t="str">
            <v>Hudobná a tanečná fakulta</v>
          </cell>
          <cell r="L893">
            <v>1</v>
          </cell>
          <cell r="M893">
            <v>1</v>
          </cell>
          <cell r="AM893">
            <v>56</v>
          </cell>
          <cell r="AN893">
            <v>61</v>
          </cell>
          <cell r="AO893">
            <v>0</v>
          </cell>
          <cell r="AP893">
            <v>0</v>
          </cell>
          <cell r="AQ893">
            <v>56</v>
          </cell>
          <cell r="AV893">
            <v>50</v>
          </cell>
          <cell r="AW893">
            <v>161.5</v>
          </cell>
          <cell r="AX893">
            <v>159.89036544850498</v>
          </cell>
          <cell r="AY893">
            <v>61</v>
          </cell>
          <cell r="AZ893">
            <v>0</v>
          </cell>
          <cell r="BA893" t="str">
            <v>VŠMU</v>
          </cell>
        </row>
        <row r="894">
          <cell r="D894" t="str">
            <v>Vysoká škola ekonómie a manažmentu verejnej správy v Bratislave</v>
          </cell>
          <cell r="E894" t="str">
            <v/>
          </cell>
          <cell r="L894">
            <v>1</v>
          </cell>
          <cell r="M894">
            <v>2</v>
          </cell>
          <cell r="AM894">
            <v>102</v>
          </cell>
          <cell r="AN894">
            <v>102</v>
          </cell>
          <cell r="AO894">
            <v>0</v>
          </cell>
          <cell r="AP894">
            <v>0</v>
          </cell>
          <cell r="AQ894">
            <v>102</v>
          </cell>
          <cell r="AV894">
            <v>153</v>
          </cell>
          <cell r="AW894">
            <v>159.12</v>
          </cell>
          <cell r="AX894">
            <v>157.54973684210526</v>
          </cell>
          <cell r="AY894">
            <v>102</v>
          </cell>
          <cell r="AZ894">
            <v>0</v>
          </cell>
          <cell r="BA894" t="str">
            <v>VšEaM</v>
          </cell>
        </row>
        <row r="895">
          <cell r="D895" t="str">
            <v>Vysoká škola ekonómie a manažmentu verejnej správy v Bratislave</v>
          </cell>
          <cell r="E895" t="str">
            <v/>
          </cell>
          <cell r="L895">
            <v>2</v>
          </cell>
          <cell r="M895">
            <v>2</v>
          </cell>
          <cell r="AM895">
            <v>462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462</v>
          </cell>
          <cell r="AZ895">
            <v>0</v>
          </cell>
          <cell r="BA895" t="str">
            <v>VšEaM</v>
          </cell>
        </row>
        <row r="896">
          <cell r="D896" t="str">
            <v>Univerzita Konštantína Filozofa v Nitre</v>
          </cell>
          <cell r="E896" t="str">
            <v>Pedagogická fakulta</v>
          </cell>
          <cell r="L896">
            <v>2</v>
          </cell>
          <cell r="M896">
            <v>1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18</v>
          </cell>
          <cell r="AZ896">
            <v>0</v>
          </cell>
          <cell r="BA896" t="str">
            <v>UKF</v>
          </cell>
        </row>
        <row r="897">
          <cell r="D897" t="str">
            <v>Univerzita Konštantína Filozofa v Nitre</v>
          </cell>
          <cell r="E897" t="str">
            <v>Pedagogická fakulta</v>
          </cell>
          <cell r="L897">
            <v>2</v>
          </cell>
          <cell r="M897">
            <v>3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2</v>
          </cell>
          <cell r="AZ897">
            <v>0</v>
          </cell>
          <cell r="BA897" t="str">
            <v>UKF</v>
          </cell>
        </row>
        <row r="898">
          <cell r="D898" t="str">
            <v>Univerzita Konštantína Filozofa v Nitre</v>
          </cell>
          <cell r="E898" t="str">
            <v>Pedagogická fakulta</v>
          </cell>
          <cell r="L898">
            <v>1</v>
          </cell>
          <cell r="M898">
            <v>1</v>
          </cell>
          <cell r="AM898">
            <v>7.5</v>
          </cell>
          <cell r="AN898">
            <v>8.5</v>
          </cell>
          <cell r="AO898">
            <v>0</v>
          </cell>
          <cell r="AP898">
            <v>0</v>
          </cell>
          <cell r="AQ898">
            <v>7.5</v>
          </cell>
          <cell r="AV898">
            <v>6.3</v>
          </cell>
          <cell r="AW898">
            <v>9.0719999999999992</v>
          </cell>
          <cell r="AX898">
            <v>8.9846129032258055</v>
          </cell>
          <cell r="AY898">
            <v>8.5</v>
          </cell>
          <cell r="AZ898">
            <v>0</v>
          </cell>
          <cell r="BA898" t="str">
            <v>UKF</v>
          </cell>
        </row>
        <row r="899">
          <cell r="D899" t="str">
            <v>Univerzita Konštantína Filozofa v Nitre</v>
          </cell>
          <cell r="E899" t="str">
            <v>Pedagogická fakulta</v>
          </cell>
          <cell r="L899">
            <v>2</v>
          </cell>
          <cell r="M899">
            <v>2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1</v>
          </cell>
          <cell r="AZ899">
            <v>0</v>
          </cell>
          <cell r="BA899" t="str">
            <v>UKF</v>
          </cell>
        </row>
        <row r="900">
          <cell r="D900" t="str">
            <v>Univerzita Konštantína Filozofa v Nitre</v>
          </cell>
          <cell r="E900" t="str">
            <v>Pedagogická fakulta</v>
          </cell>
          <cell r="L900">
            <v>1</v>
          </cell>
          <cell r="M900">
            <v>1</v>
          </cell>
          <cell r="AM900">
            <v>49</v>
          </cell>
          <cell r="AN900">
            <v>68</v>
          </cell>
          <cell r="AO900">
            <v>0</v>
          </cell>
          <cell r="AP900">
            <v>0</v>
          </cell>
          <cell r="AQ900">
            <v>49</v>
          </cell>
          <cell r="AV900">
            <v>43.3</v>
          </cell>
          <cell r="AW900">
            <v>51.526999999999994</v>
          </cell>
          <cell r="AX900">
            <v>50.25994262295081</v>
          </cell>
          <cell r="AY900">
            <v>68</v>
          </cell>
          <cell r="AZ900">
            <v>0</v>
          </cell>
          <cell r="BA900" t="str">
            <v>UKF</v>
          </cell>
        </row>
        <row r="901">
          <cell r="D901" t="str">
            <v>Univerzita Konštantína Filozofa v Nitre</v>
          </cell>
          <cell r="E901" t="str">
            <v>Pedagogická fakulta</v>
          </cell>
          <cell r="L901">
            <v>1</v>
          </cell>
          <cell r="M901">
            <v>1</v>
          </cell>
          <cell r="AM901">
            <v>38.5</v>
          </cell>
          <cell r="AN901">
            <v>44.5</v>
          </cell>
          <cell r="AO901">
            <v>0</v>
          </cell>
          <cell r="AP901">
            <v>0</v>
          </cell>
          <cell r="AQ901">
            <v>38.5</v>
          </cell>
          <cell r="AV901">
            <v>31.75</v>
          </cell>
          <cell r="AW901">
            <v>37.782499999999999</v>
          </cell>
          <cell r="AX901">
            <v>37.418555667562721</v>
          </cell>
          <cell r="AY901">
            <v>44.5</v>
          </cell>
          <cell r="AZ901">
            <v>0</v>
          </cell>
          <cell r="BA901" t="str">
            <v>UKF</v>
          </cell>
        </row>
        <row r="902">
          <cell r="D902" t="str">
            <v>Univerzita Konštantína Filozofa v Nitre</v>
          </cell>
          <cell r="E902" t="str">
            <v>Pedagogická fakulta</v>
          </cell>
          <cell r="L902">
            <v>1</v>
          </cell>
          <cell r="M902">
            <v>1</v>
          </cell>
          <cell r="AM902">
            <v>32</v>
          </cell>
          <cell r="AN902">
            <v>37</v>
          </cell>
          <cell r="AO902">
            <v>0</v>
          </cell>
          <cell r="AP902">
            <v>0</v>
          </cell>
          <cell r="AQ902">
            <v>32</v>
          </cell>
          <cell r="AV902">
            <v>27.799999999999997</v>
          </cell>
          <cell r="AW902">
            <v>33.081999999999994</v>
          </cell>
          <cell r="AX902">
            <v>32.763333781362</v>
          </cell>
          <cell r="AY902">
            <v>37</v>
          </cell>
          <cell r="AZ902">
            <v>0</v>
          </cell>
          <cell r="BA902" t="str">
            <v>UKF</v>
          </cell>
        </row>
        <row r="903">
          <cell r="D903" t="str">
            <v>Univerzita Konštantína Filozofa v Nitre</v>
          </cell>
          <cell r="E903" t="str">
            <v>Filozofická fakulta</v>
          </cell>
          <cell r="L903">
            <v>1</v>
          </cell>
          <cell r="M903">
            <v>1</v>
          </cell>
          <cell r="AM903">
            <v>12.5</v>
          </cell>
          <cell r="AN903">
            <v>15.5</v>
          </cell>
          <cell r="AO903">
            <v>0</v>
          </cell>
          <cell r="AP903">
            <v>0</v>
          </cell>
          <cell r="AQ903">
            <v>12.5</v>
          </cell>
          <cell r="AV903">
            <v>10.25</v>
          </cell>
          <cell r="AW903">
            <v>11.172500000000001</v>
          </cell>
          <cell r="AX903">
            <v>11.064879592293908</v>
          </cell>
          <cell r="AY903">
            <v>15.5</v>
          </cell>
          <cell r="AZ903">
            <v>0</v>
          </cell>
          <cell r="BA903" t="str">
            <v>UKF</v>
          </cell>
        </row>
        <row r="904">
          <cell r="D904" t="str">
            <v>Univerzita Konštantína Filozofa v Nitre</v>
          </cell>
          <cell r="E904" t="str">
            <v>Pedagogická fakulta</v>
          </cell>
          <cell r="L904">
            <v>2</v>
          </cell>
          <cell r="M904">
            <v>1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2</v>
          </cell>
          <cell r="AZ904">
            <v>0</v>
          </cell>
          <cell r="BA904" t="str">
            <v>UKF</v>
          </cell>
        </row>
        <row r="905">
          <cell r="D905" t="str">
            <v>Univerzita Konštantína Filozofa v Nitre</v>
          </cell>
          <cell r="E905" t="str">
            <v>Pedagogická fakulta</v>
          </cell>
          <cell r="L905">
            <v>1</v>
          </cell>
          <cell r="M905">
            <v>1</v>
          </cell>
          <cell r="AM905">
            <v>13</v>
          </cell>
          <cell r="AN905">
            <v>17</v>
          </cell>
          <cell r="AO905">
            <v>0</v>
          </cell>
          <cell r="AP905">
            <v>0</v>
          </cell>
          <cell r="AQ905">
            <v>13</v>
          </cell>
          <cell r="AV905">
            <v>11.8</v>
          </cell>
          <cell r="AW905">
            <v>14.042</v>
          </cell>
          <cell r="AX905">
            <v>13.906738799283154</v>
          </cell>
          <cell r="AY905">
            <v>17</v>
          </cell>
          <cell r="AZ905">
            <v>0</v>
          </cell>
          <cell r="BA905" t="str">
            <v>UKF</v>
          </cell>
        </row>
        <row r="906">
          <cell r="D906" t="str">
            <v>Univerzita Konštantína Filozofa v Nitre</v>
          </cell>
          <cell r="E906" t="str">
            <v>Pedagogická fakulta</v>
          </cell>
          <cell r="L906">
            <v>2</v>
          </cell>
          <cell r="M906">
            <v>1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2</v>
          </cell>
          <cell r="AZ906">
            <v>0</v>
          </cell>
          <cell r="BA906" t="str">
            <v>UKF</v>
          </cell>
        </row>
        <row r="907">
          <cell r="D907" t="str">
            <v>Univerzita Konštantína Filozofa v Nitre</v>
          </cell>
          <cell r="E907" t="str">
            <v>Pedagogická fakulta</v>
          </cell>
          <cell r="L907">
            <v>1</v>
          </cell>
          <cell r="M907">
            <v>1</v>
          </cell>
          <cell r="AM907">
            <v>8.5</v>
          </cell>
          <cell r="AN907">
            <v>10.5</v>
          </cell>
          <cell r="AO907">
            <v>0</v>
          </cell>
          <cell r="AP907">
            <v>0</v>
          </cell>
          <cell r="AQ907">
            <v>8.5</v>
          </cell>
          <cell r="AV907">
            <v>7.6</v>
          </cell>
          <cell r="AW907">
            <v>16.34</v>
          </cell>
          <cell r="AX907">
            <v>16.182603046594981</v>
          </cell>
          <cell r="AY907">
            <v>10.5</v>
          </cell>
          <cell r="AZ907">
            <v>0</v>
          </cell>
          <cell r="BA907" t="str">
            <v>UKF</v>
          </cell>
        </row>
        <row r="908">
          <cell r="D908" t="str">
            <v>Univerzita Konštantína Filozofa v Nitre</v>
          </cell>
          <cell r="E908" t="str">
            <v>Pedagogická fakulta</v>
          </cell>
          <cell r="L908">
            <v>1</v>
          </cell>
          <cell r="M908">
            <v>5</v>
          </cell>
          <cell r="AM908">
            <v>5</v>
          </cell>
          <cell r="AN908">
            <v>8</v>
          </cell>
          <cell r="AO908">
            <v>0</v>
          </cell>
          <cell r="AP908">
            <v>0</v>
          </cell>
          <cell r="AQ908">
            <v>5</v>
          </cell>
          <cell r="AV908">
            <v>3.5</v>
          </cell>
          <cell r="AW908">
            <v>5.18</v>
          </cell>
          <cell r="AX908">
            <v>5.18</v>
          </cell>
          <cell r="AY908">
            <v>8</v>
          </cell>
          <cell r="AZ908">
            <v>0</v>
          </cell>
          <cell r="BA908" t="str">
            <v>UKF</v>
          </cell>
        </row>
        <row r="909">
          <cell r="D909" t="str">
            <v>Univerzita Konštantína Filozofa v Nitre</v>
          </cell>
          <cell r="E909" t="str">
            <v>Filozofická fakulta</v>
          </cell>
          <cell r="L909">
            <v>1</v>
          </cell>
          <cell r="M909">
            <v>1</v>
          </cell>
          <cell r="AM909">
            <v>37</v>
          </cell>
          <cell r="AN909">
            <v>50.5</v>
          </cell>
          <cell r="AO909">
            <v>0</v>
          </cell>
          <cell r="AP909">
            <v>0</v>
          </cell>
          <cell r="AQ909">
            <v>37</v>
          </cell>
          <cell r="AV909">
            <v>31</v>
          </cell>
          <cell r="AW909">
            <v>33.79</v>
          </cell>
          <cell r="AX909">
            <v>33.464513888888888</v>
          </cell>
          <cell r="AY909">
            <v>50.5</v>
          </cell>
          <cell r="AZ909">
            <v>0</v>
          </cell>
          <cell r="BA909" t="str">
            <v>UKF</v>
          </cell>
        </row>
        <row r="910">
          <cell r="D910" t="str">
            <v>Univerzita Konštantína Filozofa v Nitre</v>
          </cell>
          <cell r="E910" t="str">
            <v>Pedagogická fakulta</v>
          </cell>
          <cell r="L910">
            <v>1</v>
          </cell>
          <cell r="M910">
            <v>1</v>
          </cell>
          <cell r="AM910">
            <v>5</v>
          </cell>
          <cell r="AN910">
            <v>7</v>
          </cell>
          <cell r="AO910">
            <v>0</v>
          </cell>
          <cell r="AP910">
            <v>0</v>
          </cell>
          <cell r="AQ910">
            <v>5</v>
          </cell>
          <cell r="AV910">
            <v>4.0999999999999996</v>
          </cell>
          <cell r="AW910">
            <v>8.8149999999999995</v>
          </cell>
          <cell r="AX910">
            <v>8.7300884856630816</v>
          </cell>
          <cell r="AY910">
            <v>7</v>
          </cell>
          <cell r="AZ910">
            <v>0</v>
          </cell>
          <cell r="BA910" t="str">
            <v>UKF</v>
          </cell>
        </row>
        <row r="911">
          <cell r="D911" t="str">
            <v>Univerzita Konštantína Filozofa v Nitre</v>
          </cell>
          <cell r="E911" t="str">
            <v>Pedagogická fakulta</v>
          </cell>
          <cell r="L911">
            <v>2</v>
          </cell>
          <cell r="M911">
            <v>3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1</v>
          </cell>
          <cell r="AZ911">
            <v>0</v>
          </cell>
          <cell r="BA911" t="str">
            <v>UKF</v>
          </cell>
        </row>
        <row r="912">
          <cell r="D912" t="str">
            <v>Univerzita Mateja Bela v Banskej Bystrici</v>
          </cell>
          <cell r="E912" t="str">
            <v>Ekonomická fakulta</v>
          </cell>
          <cell r="L912">
            <v>1</v>
          </cell>
          <cell r="M912">
            <v>2</v>
          </cell>
          <cell r="AM912">
            <v>36</v>
          </cell>
          <cell r="AN912">
            <v>39</v>
          </cell>
          <cell r="AO912">
            <v>0</v>
          </cell>
          <cell r="AP912">
            <v>0</v>
          </cell>
          <cell r="AQ912">
            <v>36</v>
          </cell>
          <cell r="AV912">
            <v>54</v>
          </cell>
          <cell r="AW912">
            <v>56.160000000000004</v>
          </cell>
          <cell r="AX912">
            <v>55.63407166123779</v>
          </cell>
          <cell r="AY912">
            <v>39</v>
          </cell>
          <cell r="AZ912">
            <v>0</v>
          </cell>
          <cell r="BA912" t="str">
            <v>UMB</v>
          </cell>
        </row>
        <row r="913">
          <cell r="D913" t="str">
            <v>Vysoká škola zdravotníctva a sociálnej práce sv. Alžbety v Bratislave</v>
          </cell>
          <cell r="E913" t="str">
            <v/>
          </cell>
          <cell r="L913">
            <v>2</v>
          </cell>
          <cell r="M913">
            <v>1</v>
          </cell>
          <cell r="AM913">
            <v>32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32</v>
          </cell>
          <cell r="AZ913">
            <v>0</v>
          </cell>
          <cell r="BA913" t="str">
            <v>VSZSP-Alžbety</v>
          </cell>
        </row>
        <row r="914">
          <cell r="D914" t="str">
            <v>Vysoká škola zdravotníctva a sociálnej práce sv. Alžbety v Bratislave</v>
          </cell>
          <cell r="E914" t="str">
            <v/>
          </cell>
          <cell r="L914">
            <v>1</v>
          </cell>
          <cell r="M914">
            <v>1</v>
          </cell>
          <cell r="AM914">
            <v>2</v>
          </cell>
          <cell r="AN914">
            <v>2</v>
          </cell>
          <cell r="AO914">
            <v>0</v>
          </cell>
          <cell r="AP914">
            <v>0</v>
          </cell>
          <cell r="AQ914">
            <v>2</v>
          </cell>
          <cell r="AV914">
            <v>2</v>
          </cell>
          <cell r="AW914">
            <v>2</v>
          </cell>
          <cell r="AX914">
            <v>1.9178082191780823</v>
          </cell>
          <cell r="AY914">
            <v>2</v>
          </cell>
          <cell r="AZ914">
            <v>0</v>
          </cell>
          <cell r="BA914" t="str">
            <v>VSZSP-Alžbety</v>
          </cell>
        </row>
        <row r="915">
          <cell r="D915" t="str">
            <v>Vysoká škola zdravotníctva a sociálnej práce sv. Alžbety v Bratislave</v>
          </cell>
          <cell r="E915" t="str">
            <v>Inštitút zdravotníctva a sociálnej práce sv. Ladislava</v>
          </cell>
          <cell r="L915">
            <v>2</v>
          </cell>
          <cell r="M915">
            <v>1</v>
          </cell>
          <cell r="AM915">
            <v>9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9</v>
          </cell>
          <cell r="AZ915">
            <v>0</v>
          </cell>
          <cell r="BA915" t="str">
            <v>VSZSP-Alžbety</v>
          </cell>
        </row>
        <row r="916">
          <cell r="D916" t="str">
            <v>Vysoká škola zdravotníctva a sociálnej práce sv. Alžbety v Bratislave</v>
          </cell>
          <cell r="E916" t="str">
            <v/>
          </cell>
          <cell r="L916">
            <v>2</v>
          </cell>
          <cell r="M916">
            <v>1</v>
          </cell>
          <cell r="AM916">
            <v>33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33</v>
          </cell>
          <cell r="AZ916">
            <v>0</v>
          </cell>
          <cell r="BA916" t="str">
            <v>VSZSP-Alžbety</v>
          </cell>
        </row>
        <row r="917">
          <cell r="D917" t="str">
            <v>Univerzita Komenského v Bratislave</v>
          </cell>
          <cell r="E917" t="str">
            <v>Fakulta matematiky, fyziky a informatiky</v>
          </cell>
          <cell r="L917">
            <v>1</v>
          </cell>
          <cell r="M917">
            <v>3</v>
          </cell>
          <cell r="AM917">
            <v>4</v>
          </cell>
          <cell r="AN917">
            <v>0</v>
          </cell>
          <cell r="AO917">
            <v>0</v>
          </cell>
          <cell r="AP917">
            <v>4</v>
          </cell>
          <cell r="AQ917">
            <v>4</v>
          </cell>
          <cell r="AV917">
            <v>12</v>
          </cell>
          <cell r="AW917">
            <v>25.56</v>
          </cell>
          <cell r="AX917">
            <v>25.052185430463574</v>
          </cell>
          <cell r="AY917">
            <v>4</v>
          </cell>
          <cell r="AZ917">
            <v>4</v>
          </cell>
          <cell r="BA917" t="str">
            <v>UK</v>
          </cell>
        </row>
        <row r="918">
          <cell r="D918" t="str">
            <v>Univerzita Komenského v Bratislave</v>
          </cell>
          <cell r="E918" t="str">
            <v>Fakulta matematiky, fyziky a informatiky</v>
          </cell>
          <cell r="L918">
            <v>1</v>
          </cell>
          <cell r="M918">
            <v>3</v>
          </cell>
          <cell r="AM918">
            <v>8</v>
          </cell>
          <cell r="AN918">
            <v>0</v>
          </cell>
          <cell r="AO918">
            <v>0</v>
          </cell>
          <cell r="AP918">
            <v>8</v>
          </cell>
          <cell r="AQ918">
            <v>8</v>
          </cell>
          <cell r="AV918">
            <v>24</v>
          </cell>
          <cell r="AW918">
            <v>51.12</v>
          </cell>
          <cell r="AX918">
            <v>50.104370860927148</v>
          </cell>
          <cell r="AY918">
            <v>8</v>
          </cell>
          <cell r="AZ918">
            <v>8</v>
          </cell>
          <cell r="BA918" t="str">
            <v>UK</v>
          </cell>
        </row>
        <row r="919">
          <cell r="D919" t="str">
            <v>Univerzita Komenského v Bratislave</v>
          </cell>
          <cell r="E919" t="str">
            <v>Fakulta matematiky, fyziky a informatiky</v>
          </cell>
          <cell r="L919">
            <v>1</v>
          </cell>
          <cell r="M919">
            <v>3</v>
          </cell>
          <cell r="AM919">
            <v>10</v>
          </cell>
          <cell r="AN919">
            <v>0</v>
          </cell>
          <cell r="AO919">
            <v>0</v>
          </cell>
          <cell r="AP919">
            <v>10</v>
          </cell>
          <cell r="AQ919">
            <v>10</v>
          </cell>
          <cell r="AV919">
            <v>30</v>
          </cell>
          <cell r="AW919">
            <v>63.9</v>
          </cell>
          <cell r="AX919">
            <v>62.630463576158938</v>
          </cell>
          <cell r="AY919">
            <v>10</v>
          </cell>
          <cell r="AZ919">
            <v>10</v>
          </cell>
          <cell r="BA919" t="str">
            <v>UK</v>
          </cell>
        </row>
        <row r="920">
          <cell r="D920" t="str">
            <v>Univerzita Komenského v Bratislave</v>
          </cell>
          <cell r="E920" t="str">
            <v>Fakulta matematiky, fyziky a informatiky</v>
          </cell>
          <cell r="L920">
            <v>1</v>
          </cell>
          <cell r="M920">
            <v>2</v>
          </cell>
          <cell r="AM920">
            <v>21</v>
          </cell>
          <cell r="AN920">
            <v>22</v>
          </cell>
          <cell r="AO920">
            <v>22</v>
          </cell>
          <cell r="AP920">
            <v>21</v>
          </cell>
          <cell r="AQ920">
            <v>21</v>
          </cell>
          <cell r="AV920">
            <v>31.5</v>
          </cell>
          <cell r="AW920">
            <v>72.607499999999987</v>
          </cell>
          <cell r="AX920">
            <v>71.094843749999995</v>
          </cell>
          <cell r="AY920">
            <v>22</v>
          </cell>
          <cell r="AZ920">
            <v>0</v>
          </cell>
          <cell r="BA920" t="str">
            <v>UK</v>
          </cell>
        </row>
        <row r="921">
          <cell r="D921" t="str">
            <v>Univerzita Komenského v Bratislave</v>
          </cell>
          <cell r="E921" t="str">
            <v>Fakulta matematiky, fyziky a informatiky</v>
          </cell>
          <cell r="L921">
            <v>1</v>
          </cell>
          <cell r="M921">
            <v>1</v>
          </cell>
          <cell r="AM921">
            <v>80</v>
          </cell>
          <cell r="AN921">
            <v>86</v>
          </cell>
          <cell r="AO921">
            <v>86</v>
          </cell>
          <cell r="AP921">
            <v>80</v>
          </cell>
          <cell r="AQ921">
            <v>80</v>
          </cell>
          <cell r="AV921">
            <v>68.900000000000006</v>
          </cell>
          <cell r="AW921">
            <v>101.97200000000001</v>
          </cell>
          <cell r="AX921">
            <v>101.77813688212927</v>
          </cell>
          <cell r="AY921">
            <v>86</v>
          </cell>
          <cell r="AZ921">
            <v>0</v>
          </cell>
          <cell r="BA921" t="str">
            <v>UK</v>
          </cell>
        </row>
        <row r="922">
          <cell r="D922" t="str">
            <v>Univerzita Komenského v Bratislave</v>
          </cell>
          <cell r="E922" t="str">
            <v>Fakulta matematiky, fyziky a informatiky</v>
          </cell>
          <cell r="L922">
            <v>1</v>
          </cell>
          <cell r="M922">
            <v>1</v>
          </cell>
          <cell r="AM922">
            <v>37</v>
          </cell>
          <cell r="AN922">
            <v>42</v>
          </cell>
          <cell r="AO922">
            <v>42</v>
          </cell>
          <cell r="AP922">
            <v>37</v>
          </cell>
          <cell r="AQ922">
            <v>37</v>
          </cell>
          <cell r="AV922">
            <v>30.7</v>
          </cell>
          <cell r="AW922">
            <v>70.763499999999993</v>
          </cell>
          <cell r="AX922">
            <v>69.289260416666664</v>
          </cell>
          <cell r="AY922">
            <v>42</v>
          </cell>
          <cell r="AZ922">
            <v>0</v>
          </cell>
          <cell r="BA922" t="str">
            <v>UK</v>
          </cell>
        </row>
        <row r="923">
          <cell r="D923" t="str">
            <v>Univerzita Komenského v Bratislave</v>
          </cell>
          <cell r="E923" t="str">
            <v>Fakulta matematiky, fyziky a informatiky</v>
          </cell>
          <cell r="L923">
            <v>1</v>
          </cell>
          <cell r="M923">
            <v>1</v>
          </cell>
          <cell r="AM923">
            <v>13</v>
          </cell>
          <cell r="AN923">
            <v>19</v>
          </cell>
          <cell r="AO923">
            <v>19</v>
          </cell>
          <cell r="AP923">
            <v>13</v>
          </cell>
          <cell r="AQ923">
            <v>13</v>
          </cell>
          <cell r="AV923">
            <v>10.899999999999999</v>
          </cell>
          <cell r="AW923">
            <v>14.387999999999998</v>
          </cell>
          <cell r="AX923">
            <v>14.314215384615384</v>
          </cell>
          <cell r="AY923">
            <v>19</v>
          </cell>
          <cell r="AZ923">
            <v>0</v>
          </cell>
          <cell r="BA923" t="str">
            <v>UK</v>
          </cell>
        </row>
        <row r="924">
          <cell r="D924" t="str">
            <v>Univerzita Komenského v Bratislave</v>
          </cell>
          <cell r="E924" t="str">
            <v>Fakulta matematiky, fyziky a informatiky</v>
          </cell>
          <cell r="L924">
            <v>1</v>
          </cell>
          <cell r="M924">
            <v>1</v>
          </cell>
          <cell r="AM924">
            <v>86</v>
          </cell>
          <cell r="AN924">
            <v>89</v>
          </cell>
          <cell r="AO924">
            <v>89</v>
          </cell>
          <cell r="AP924">
            <v>86</v>
          </cell>
          <cell r="AQ924">
            <v>86</v>
          </cell>
          <cell r="AV924">
            <v>76.400000000000006</v>
          </cell>
          <cell r="AW924">
            <v>100.84800000000001</v>
          </cell>
          <cell r="AX924">
            <v>100.33083076923079</v>
          </cell>
          <cell r="AY924">
            <v>89</v>
          </cell>
          <cell r="AZ924">
            <v>0</v>
          </cell>
          <cell r="BA924" t="str">
            <v>UK</v>
          </cell>
        </row>
        <row r="925">
          <cell r="D925" t="str">
            <v>Univerzita Komenského v Bratislave</v>
          </cell>
          <cell r="E925" t="str">
            <v>Fakulta matematiky, fyziky a informatiky</v>
          </cell>
          <cell r="L925">
            <v>1</v>
          </cell>
          <cell r="M925">
            <v>1</v>
          </cell>
          <cell r="AM925">
            <v>21</v>
          </cell>
          <cell r="AN925">
            <v>27</v>
          </cell>
          <cell r="AO925">
            <v>27</v>
          </cell>
          <cell r="AP925">
            <v>21</v>
          </cell>
          <cell r="AQ925">
            <v>21</v>
          </cell>
          <cell r="AV925">
            <v>17.7</v>
          </cell>
          <cell r="AW925">
            <v>26.195999999999998</v>
          </cell>
          <cell r="AX925">
            <v>25.675549668874169</v>
          </cell>
          <cell r="AY925">
            <v>27</v>
          </cell>
          <cell r="AZ925">
            <v>0</v>
          </cell>
          <cell r="BA925" t="str">
            <v>UK</v>
          </cell>
        </row>
        <row r="926">
          <cell r="D926" t="str">
            <v>Univerzita Komenského v Bratislave</v>
          </cell>
          <cell r="E926" t="str">
            <v>Fakulta matematiky, fyziky a informatiky</v>
          </cell>
          <cell r="L926">
            <v>2</v>
          </cell>
          <cell r="M926">
            <v>3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2</v>
          </cell>
          <cell r="AZ926">
            <v>0</v>
          </cell>
          <cell r="BA926" t="str">
            <v>UK</v>
          </cell>
        </row>
        <row r="927">
          <cell r="D927" t="str">
            <v>Univerzita Komenského v Bratislave</v>
          </cell>
          <cell r="E927" t="str">
            <v>Fakulta telesnej výchovy a športu</v>
          </cell>
          <cell r="L927">
            <v>1</v>
          </cell>
          <cell r="M927">
            <v>2</v>
          </cell>
          <cell r="AM927">
            <v>25</v>
          </cell>
          <cell r="AN927">
            <v>29</v>
          </cell>
          <cell r="AO927">
            <v>0</v>
          </cell>
          <cell r="AP927">
            <v>0</v>
          </cell>
          <cell r="AQ927">
            <v>25</v>
          </cell>
          <cell r="AV927">
            <v>37.5</v>
          </cell>
          <cell r="AW927">
            <v>44.625</v>
          </cell>
          <cell r="AX927">
            <v>44.222065462753953</v>
          </cell>
          <cell r="AY927">
            <v>29</v>
          </cell>
          <cell r="AZ927">
            <v>0</v>
          </cell>
          <cell r="BA927" t="str">
            <v>UK</v>
          </cell>
        </row>
        <row r="928">
          <cell r="D928" t="str">
            <v>Univerzita Komenského v Bratislave</v>
          </cell>
          <cell r="E928" t="str">
            <v>Fakulta telesnej výchovy a športu</v>
          </cell>
          <cell r="L928">
            <v>1</v>
          </cell>
          <cell r="M928">
            <v>1</v>
          </cell>
          <cell r="AM928">
            <v>71</v>
          </cell>
          <cell r="AN928">
            <v>90</v>
          </cell>
          <cell r="AO928">
            <v>0</v>
          </cell>
          <cell r="AP928">
            <v>0</v>
          </cell>
          <cell r="AQ928">
            <v>71</v>
          </cell>
          <cell r="AV928">
            <v>59</v>
          </cell>
          <cell r="AW928">
            <v>70.209999999999994</v>
          </cell>
          <cell r="AX928">
            <v>69.576049661399537</v>
          </cell>
          <cell r="AY928">
            <v>90</v>
          </cell>
          <cell r="AZ928">
            <v>0</v>
          </cell>
          <cell r="BA928" t="str">
            <v>UK</v>
          </cell>
        </row>
        <row r="929">
          <cell r="D929" t="str">
            <v>Slovenská poľnohospodárska univerzita v Nitre</v>
          </cell>
          <cell r="E929" t="str">
            <v>Technická fakulta</v>
          </cell>
          <cell r="L929">
            <v>2</v>
          </cell>
          <cell r="M929">
            <v>3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2</v>
          </cell>
          <cell r="AZ929">
            <v>0</v>
          </cell>
          <cell r="BA929" t="str">
            <v>SPU</v>
          </cell>
        </row>
        <row r="930">
          <cell r="D930" t="str">
            <v>Slovenská poľnohospodárska univerzita v Nitre</v>
          </cell>
          <cell r="E930" t="str">
            <v>Fakulta agrobiológie a potravinových zdrojov</v>
          </cell>
          <cell r="L930">
            <v>2</v>
          </cell>
          <cell r="M930">
            <v>3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1</v>
          </cell>
          <cell r="AZ930">
            <v>0</v>
          </cell>
          <cell r="BA930" t="str">
            <v>SPU</v>
          </cell>
        </row>
        <row r="931">
          <cell r="D931" t="str">
            <v>Slovenská poľnohospodárska univerzita v Nitre</v>
          </cell>
          <cell r="E931" t="str">
            <v>Fakulta biotechnológie a potravinárstva</v>
          </cell>
          <cell r="L931">
            <v>2</v>
          </cell>
          <cell r="M931">
            <v>3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3</v>
          </cell>
          <cell r="AZ931">
            <v>0</v>
          </cell>
          <cell r="BA931" t="str">
            <v>SPU</v>
          </cell>
        </row>
        <row r="932">
          <cell r="D932" t="str">
            <v>Slovenská poľnohospodárska univerzita v Nitre</v>
          </cell>
          <cell r="E932" t="str">
            <v>Technická fakulta</v>
          </cell>
          <cell r="L932">
            <v>1</v>
          </cell>
          <cell r="M932">
            <v>3</v>
          </cell>
          <cell r="AM932">
            <v>2</v>
          </cell>
          <cell r="AN932">
            <v>0</v>
          </cell>
          <cell r="AO932">
            <v>0</v>
          </cell>
          <cell r="AP932">
            <v>2</v>
          </cell>
          <cell r="AQ932">
            <v>2</v>
          </cell>
          <cell r="AV932">
            <v>6</v>
          </cell>
          <cell r="AW932">
            <v>12.78</v>
          </cell>
          <cell r="AX932">
            <v>12.569550898203591</v>
          </cell>
          <cell r="AY932">
            <v>2</v>
          </cell>
          <cell r="AZ932">
            <v>2</v>
          </cell>
          <cell r="BA932" t="str">
            <v>SPU</v>
          </cell>
        </row>
        <row r="933">
          <cell r="D933" t="str">
            <v>Slovenská poľnohospodárska univerzita v Nitre</v>
          </cell>
          <cell r="E933" t="str">
            <v>Technická fakulta</v>
          </cell>
          <cell r="L933">
            <v>2</v>
          </cell>
          <cell r="M933">
            <v>1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1</v>
          </cell>
          <cell r="AZ933">
            <v>0</v>
          </cell>
          <cell r="BA933" t="str">
            <v>SPU</v>
          </cell>
        </row>
        <row r="934">
          <cell r="D934" t="str">
            <v>Slovenská poľnohospodárska univerzita v Nitre</v>
          </cell>
          <cell r="E934" t="str">
            <v>Fakulta biotechnológie a potravinárstva</v>
          </cell>
          <cell r="L934">
            <v>1</v>
          </cell>
          <cell r="M934">
            <v>3</v>
          </cell>
          <cell r="AM934">
            <v>10</v>
          </cell>
          <cell r="AN934">
            <v>0</v>
          </cell>
          <cell r="AO934">
            <v>0</v>
          </cell>
          <cell r="AP934">
            <v>0</v>
          </cell>
          <cell r="AQ934">
            <v>10</v>
          </cell>
          <cell r="AV934">
            <v>30</v>
          </cell>
          <cell r="AW934">
            <v>63.9</v>
          </cell>
          <cell r="AX934">
            <v>61.913918918918917</v>
          </cell>
          <cell r="AY934">
            <v>10</v>
          </cell>
          <cell r="AZ934">
            <v>10</v>
          </cell>
          <cell r="BA934" t="str">
            <v>SPU</v>
          </cell>
        </row>
        <row r="935">
          <cell r="D935" t="str">
            <v>Slovenská poľnohospodárska univerzita v Nitre</v>
          </cell>
          <cell r="E935" t="str">
            <v>Fakulta biotechnológie a potravinárstva</v>
          </cell>
          <cell r="L935">
            <v>1</v>
          </cell>
          <cell r="M935">
            <v>3</v>
          </cell>
          <cell r="AM935">
            <v>8</v>
          </cell>
          <cell r="AN935">
            <v>0</v>
          </cell>
          <cell r="AO935">
            <v>0</v>
          </cell>
          <cell r="AP935">
            <v>8</v>
          </cell>
          <cell r="AQ935">
            <v>8</v>
          </cell>
          <cell r="AV935">
            <v>24</v>
          </cell>
          <cell r="AW935">
            <v>51.12</v>
          </cell>
          <cell r="AX935">
            <v>50.360792079207918</v>
          </cell>
          <cell r="AY935">
            <v>8</v>
          </cell>
          <cell r="AZ935">
            <v>8</v>
          </cell>
          <cell r="BA935" t="str">
            <v>SPU</v>
          </cell>
        </row>
        <row r="936">
          <cell r="D936" t="str">
            <v>Slovenská poľnohospodárska univerzita v Nitre</v>
          </cell>
          <cell r="E936" t="str">
            <v>Fakulta agrobiológie a potravinových zdrojov</v>
          </cell>
          <cell r="L936">
            <v>2</v>
          </cell>
          <cell r="M936">
            <v>3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2</v>
          </cell>
          <cell r="AZ936">
            <v>0</v>
          </cell>
          <cell r="BA936" t="str">
            <v>SPU</v>
          </cell>
        </row>
        <row r="937">
          <cell r="D937" t="str">
            <v>Slovenská poľnohospodárska univerzita v Nitre</v>
          </cell>
          <cell r="E937" t="str">
            <v>Fakulta agrobiológie a potravinových zdrojov</v>
          </cell>
          <cell r="L937">
            <v>2</v>
          </cell>
          <cell r="M937">
            <v>1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4</v>
          </cell>
          <cell r="AZ937">
            <v>0</v>
          </cell>
          <cell r="BA937" t="str">
            <v>SPU</v>
          </cell>
        </row>
        <row r="938">
          <cell r="D938" t="str">
            <v>Slovenská poľnohospodárska univerzita v Nitre</v>
          </cell>
          <cell r="E938" t="str">
            <v>Fakulta európskych štúdií a regionálneho rozvoja</v>
          </cell>
          <cell r="L938">
            <v>2</v>
          </cell>
          <cell r="M938">
            <v>1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1</v>
          </cell>
          <cell r="AZ938">
            <v>0</v>
          </cell>
          <cell r="BA938" t="str">
            <v>SPU</v>
          </cell>
        </row>
        <row r="939">
          <cell r="D939" t="str">
            <v>Slovenská poľnohospodárska univerzita v Nitre</v>
          </cell>
          <cell r="E939" t="str">
            <v>Fakulta záhradníctva a krajinného inžinierstva</v>
          </cell>
          <cell r="L939">
            <v>1</v>
          </cell>
          <cell r="M939">
            <v>1</v>
          </cell>
          <cell r="AM939">
            <v>51</v>
          </cell>
          <cell r="AN939">
            <v>61</v>
          </cell>
          <cell r="AO939">
            <v>0</v>
          </cell>
          <cell r="AP939">
            <v>0</v>
          </cell>
          <cell r="AQ939">
            <v>51</v>
          </cell>
          <cell r="AV939">
            <v>43.5</v>
          </cell>
          <cell r="AW939">
            <v>69.165000000000006</v>
          </cell>
          <cell r="AX939">
            <v>68.081758026624911</v>
          </cell>
          <cell r="AY939">
            <v>61</v>
          </cell>
          <cell r="AZ939">
            <v>0</v>
          </cell>
          <cell r="BA939" t="str">
            <v>SPU</v>
          </cell>
        </row>
        <row r="940">
          <cell r="D940" t="str">
            <v>Slovenská poľnohospodárska univerzita v Nitre</v>
          </cell>
          <cell r="E940" t="str">
            <v>Fakulta záhradníctva a krajinného inžinierstva</v>
          </cell>
          <cell r="L940">
            <v>1</v>
          </cell>
          <cell r="M940">
            <v>1</v>
          </cell>
          <cell r="AM940">
            <v>0</v>
          </cell>
          <cell r="AN940">
            <v>13</v>
          </cell>
          <cell r="AO940">
            <v>0</v>
          </cell>
          <cell r="AP940">
            <v>0</v>
          </cell>
          <cell r="AQ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13</v>
          </cell>
          <cell r="AZ940">
            <v>0</v>
          </cell>
          <cell r="BA940" t="str">
            <v>SPU</v>
          </cell>
        </row>
        <row r="941">
          <cell r="D941" t="str">
            <v>Slovenská poľnohospodárska univerzita v Nitre</v>
          </cell>
          <cell r="E941" t="str">
            <v>Fakulta záhradníctva a krajinného inžinierstva</v>
          </cell>
          <cell r="L941">
            <v>1</v>
          </cell>
          <cell r="M941">
            <v>1</v>
          </cell>
          <cell r="AM941">
            <v>70</v>
          </cell>
          <cell r="AN941">
            <v>78</v>
          </cell>
          <cell r="AO941">
            <v>0</v>
          </cell>
          <cell r="AP941">
            <v>0</v>
          </cell>
          <cell r="AQ941">
            <v>70</v>
          </cell>
          <cell r="AV941">
            <v>58.9</v>
          </cell>
          <cell r="AW941">
            <v>93.650999999999996</v>
          </cell>
          <cell r="AX941">
            <v>92.184265465935781</v>
          </cell>
          <cell r="AY941">
            <v>78</v>
          </cell>
          <cell r="AZ941">
            <v>0</v>
          </cell>
          <cell r="BA941" t="str">
            <v>SPU</v>
          </cell>
        </row>
        <row r="942">
          <cell r="D942" t="str">
            <v>Slovenská poľnohospodárska univerzita v Nitre</v>
          </cell>
          <cell r="E942" t="str">
            <v>Technická fakulta</v>
          </cell>
          <cell r="L942">
            <v>1</v>
          </cell>
          <cell r="M942">
            <v>1</v>
          </cell>
          <cell r="AM942">
            <v>0</v>
          </cell>
          <cell r="AN942">
            <v>5</v>
          </cell>
          <cell r="AO942">
            <v>5</v>
          </cell>
          <cell r="AP942">
            <v>0</v>
          </cell>
          <cell r="AQ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5</v>
          </cell>
          <cell r="AZ942">
            <v>0</v>
          </cell>
          <cell r="BA942" t="str">
            <v>SPU</v>
          </cell>
        </row>
        <row r="943">
          <cell r="D943" t="str">
            <v>Slovenská poľnohospodárska univerzita v Nitre</v>
          </cell>
          <cell r="E943" t="str">
            <v>Fakulta agrobiológie a potravinových zdrojov</v>
          </cell>
          <cell r="L943">
            <v>1</v>
          </cell>
          <cell r="M943">
            <v>1</v>
          </cell>
          <cell r="AM943">
            <v>65</v>
          </cell>
          <cell r="AN943">
            <v>80</v>
          </cell>
          <cell r="AO943">
            <v>0</v>
          </cell>
          <cell r="AP943">
            <v>0</v>
          </cell>
          <cell r="AQ943">
            <v>65</v>
          </cell>
          <cell r="AV943">
            <v>55.099999999999994</v>
          </cell>
          <cell r="AW943">
            <v>87.608999999999995</v>
          </cell>
          <cell r="AX943">
            <v>86.236893500391545</v>
          </cell>
          <cell r="AY943">
            <v>80</v>
          </cell>
          <cell r="AZ943">
            <v>0</v>
          </cell>
          <cell r="BA943" t="str">
            <v>SPU</v>
          </cell>
        </row>
        <row r="944">
          <cell r="D944" t="str">
            <v>Slovenská poľnohospodárska univerzita v Nitre</v>
          </cell>
          <cell r="E944" t="str">
            <v>Fakulta biotechnológie a potravinárstva</v>
          </cell>
          <cell r="L944">
            <v>1</v>
          </cell>
          <cell r="M944">
            <v>1</v>
          </cell>
          <cell r="AM944">
            <v>51</v>
          </cell>
          <cell r="AN944">
            <v>61</v>
          </cell>
          <cell r="AO944">
            <v>61</v>
          </cell>
          <cell r="AP944">
            <v>51</v>
          </cell>
          <cell r="AQ944">
            <v>51</v>
          </cell>
          <cell r="AV944">
            <v>44.7</v>
          </cell>
          <cell r="AW944">
            <v>66.156000000000006</v>
          </cell>
          <cell r="AX944">
            <v>65.173485148514857</v>
          </cell>
          <cell r="AY944">
            <v>61</v>
          </cell>
          <cell r="AZ944">
            <v>0</v>
          </cell>
          <cell r="BA944" t="str">
            <v>SPU</v>
          </cell>
        </row>
        <row r="945">
          <cell r="D945" t="str">
            <v>Slovenská poľnohospodárska univerzita v Nitre</v>
          </cell>
          <cell r="E945" t="str">
            <v>Fakulta ekonomiky a manažmentu</v>
          </cell>
          <cell r="L945">
            <v>1</v>
          </cell>
          <cell r="M945">
            <v>1</v>
          </cell>
          <cell r="AM945">
            <v>261</v>
          </cell>
          <cell r="AN945">
            <v>267</v>
          </cell>
          <cell r="AO945">
            <v>0</v>
          </cell>
          <cell r="AP945">
            <v>0</v>
          </cell>
          <cell r="AQ945">
            <v>261</v>
          </cell>
          <cell r="AV945">
            <v>232.5</v>
          </cell>
          <cell r="AW945">
            <v>241.8</v>
          </cell>
          <cell r="AX945">
            <v>237.93665413533836</v>
          </cell>
          <cell r="AY945">
            <v>267</v>
          </cell>
          <cell r="AZ945">
            <v>0</v>
          </cell>
          <cell r="BA945" t="str">
            <v>SPU</v>
          </cell>
        </row>
        <row r="946">
          <cell r="D946" t="str">
            <v>Slovenská poľnohospodárska univerzita v Nitre</v>
          </cell>
          <cell r="E946" t="str">
            <v>Technická fakulta</v>
          </cell>
          <cell r="L946">
            <v>1</v>
          </cell>
          <cell r="M946">
            <v>1</v>
          </cell>
          <cell r="AM946">
            <v>0</v>
          </cell>
          <cell r="AN946">
            <v>10</v>
          </cell>
          <cell r="AO946">
            <v>10</v>
          </cell>
          <cell r="AP946">
            <v>0</v>
          </cell>
          <cell r="AQ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10</v>
          </cell>
          <cell r="AZ946">
            <v>0</v>
          </cell>
          <cell r="BA946" t="str">
            <v>SPU</v>
          </cell>
        </row>
        <row r="947">
          <cell r="D947" t="str">
            <v>Slovenská poľnohospodárska univerzita v Nitre</v>
          </cell>
          <cell r="E947" t="str">
            <v>Fakulta ekonomiky a manažmentu</v>
          </cell>
          <cell r="L947">
            <v>2</v>
          </cell>
          <cell r="M947">
            <v>1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2</v>
          </cell>
          <cell r="AZ947">
            <v>0</v>
          </cell>
          <cell r="BA947" t="str">
            <v>SPU</v>
          </cell>
        </row>
        <row r="948">
          <cell r="D948" t="str">
            <v>Slovenská poľnohospodárska univerzita v Nitre</v>
          </cell>
          <cell r="E948" t="str">
            <v>Fakulta agrobiológie a potravinových zdrojov</v>
          </cell>
          <cell r="L948">
            <v>2</v>
          </cell>
          <cell r="M948">
            <v>2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1</v>
          </cell>
          <cell r="AZ948">
            <v>0</v>
          </cell>
          <cell r="BA948" t="str">
            <v>SPU</v>
          </cell>
        </row>
        <row r="949">
          <cell r="D949" t="str">
            <v>Slovenská poľnohospodárska univerzita v Nitre</v>
          </cell>
          <cell r="E949" t="str">
            <v>Fakulta agrobiológie a potravinových zdrojov</v>
          </cell>
          <cell r="L949">
            <v>2</v>
          </cell>
          <cell r="M949">
            <v>1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1</v>
          </cell>
          <cell r="AZ949">
            <v>0</v>
          </cell>
          <cell r="BA949" t="str">
            <v>SPU</v>
          </cell>
        </row>
        <row r="950">
          <cell r="D950" t="str">
            <v>Slovenská poľnohospodárska univerzita v Nitre</v>
          </cell>
          <cell r="E950" t="str">
            <v>Fakulta ekonomiky a manažmentu</v>
          </cell>
          <cell r="L950">
            <v>1</v>
          </cell>
          <cell r="M950">
            <v>1</v>
          </cell>
          <cell r="AM950">
            <v>35</v>
          </cell>
          <cell r="AN950">
            <v>39</v>
          </cell>
          <cell r="AO950">
            <v>0</v>
          </cell>
          <cell r="AP950">
            <v>0</v>
          </cell>
          <cell r="AQ950">
            <v>35</v>
          </cell>
          <cell r="AV950">
            <v>30.2</v>
          </cell>
          <cell r="AW950">
            <v>31.408000000000001</v>
          </cell>
          <cell r="AX950">
            <v>30.90618045112782</v>
          </cell>
          <cell r="AY950">
            <v>39</v>
          </cell>
          <cell r="AZ950">
            <v>0</v>
          </cell>
          <cell r="BA950" t="str">
            <v>SPU</v>
          </cell>
        </row>
        <row r="951">
          <cell r="D951" t="str">
            <v>Slovenská poľnohospodárska univerzita v Nitre</v>
          </cell>
          <cell r="E951" t="str">
            <v>Fakulta ekonomiky a manažmentu</v>
          </cell>
          <cell r="L951">
            <v>1</v>
          </cell>
          <cell r="M951">
            <v>1</v>
          </cell>
          <cell r="AM951">
            <v>35</v>
          </cell>
          <cell r="AN951">
            <v>36</v>
          </cell>
          <cell r="AO951">
            <v>0</v>
          </cell>
          <cell r="AP951">
            <v>0</v>
          </cell>
          <cell r="AQ951">
            <v>35</v>
          </cell>
          <cell r="AV951">
            <v>31.1</v>
          </cell>
          <cell r="AW951">
            <v>32.344000000000001</v>
          </cell>
          <cell r="AX951">
            <v>31.827225563909778</v>
          </cell>
          <cell r="AY951">
            <v>36</v>
          </cell>
          <cell r="AZ951">
            <v>0</v>
          </cell>
          <cell r="BA951" t="str">
            <v>SPU</v>
          </cell>
        </row>
        <row r="952">
          <cell r="D952" t="str">
            <v>Slovenská poľnohospodárska univerzita v Nitre</v>
          </cell>
          <cell r="E952" t="str">
            <v>Fakulta biotechnológie a potravinárstva</v>
          </cell>
          <cell r="L952">
            <v>1</v>
          </cell>
          <cell r="M952">
            <v>1</v>
          </cell>
          <cell r="AM952">
            <v>200</v>
          </cell>
          <cell r="AN952">
            <v>231</v>
          </cell>
          <cell r="AO952">
            <v>0</v>
          </cell>
          <cell r="AP952">
            <v>0</v>
          </cell>
          <cell r="AQ952">
            <v>200</v>
          </cell>
          <cell r="AV952">
            <v>177.2</v>
          </cell>
          <cell r="AW952">
            <v>262.25599999999997</v>
          </cell>
          <cell r="AX952">
            <v>254.10479999999995</v>
          </cell>
          <cell r="AY952">
            <v>231</v>
          </cell>
          <cell r="AZ952">
            <v>0</v>
          </cell>
          <cell r="BA952" t="str">
            <v>SPU</v>
          </cell>
        </row>
        <row r="953">
          <cell r="D953" t="str">
            <v>Slovenská poľnohospodárska univerzita v Nitre</v>
          </cell>
          <cell r="E953" t="str">
            <v>Fakulta ekonomiky a manažmentu</v>
          </cell>
          <cell r="L953">
            <v>2</v>
          </cell>
          <cell r="M953">
            <v>1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1</v>
          </cell>
          <cell r="AZ953">
            <v>0</v>
          </cell>
          <cell r="BA953" t="str">
            <v>SPU</v>
          </cell>
        </row>
        <row r="954">
          <cell r="D954" t="str">
            <v>Slovenská poľnohospodárska univerzita v Nitre</v>
          </cell>
          <cell r="E954" t="str">
            <v>Fakulta agrobiológie a potravinových zdrojov</v>
          </cell>
          <cell r="L954">
            <v>1</v>
          </cell>
          <cell r="M954">
            <v>1</v>
          </cell>
          <cell r="AM954">
            <v>148</v>
          </cell>
          <cell r="AN954">
            <v>169</v>
          </cell>
          <cell r="AO954">
            <v>0</v>
          </cell>
          <cell r="AP954">
            <v>0</v>
          </cell>
          <cell r="AQ954">
            <v>148</v>
          </cell>
          <cell r="AV954">
            <v>131.19999999999999</v>
          </cell>
          <cell r="AW954">
            <v>208.608</v>
          </cell>
          <cell r="AX954">
            <v>205.3408425998434</v>
          </cell>
          <cell r="AY954">
            <v>169</v>
          </cell>
          <cell r="AZ954">
            <v>0</v>
          </cell>
          <cell r="BA954" t="str">
            <v>SPU</v>
          </cell>
        </row>
        <row r="955">
          <cell r="D955" t="str">
            <v>Slovenská poľnohospodárska univerzita v Nitre</v>
          </cell>
          <cell r="E955" t="str">
            <v>Technická fakulta</v>
          </cell>
          <cell r="L955">
            <v>1</v>
          </cell>
          <cell r="M955">
            <v>1</v>
          </cell>
          <cell r="AM955">
            <v>0</v>
          </cell>
          <cell r="AN955">
            <v>1</v>
          </cell>
          <cell r="AO955">
            <v>1</v>
          </cell>
          <cell r="AP955">
            <v>0</v>
          </cell>
          <cell r="AQ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1</v>
          </cell>
          <cell r="AZ955">
            <v>0</v>
          </cell>
          <cell r="BA955" t="str">
            <v>SPU</v>
          </cell>
        </row>
        <row r="956">
          <cell r="D956" t="str">
            <v>Slovenská poľnohospodárska univerzita v Nitre</v>
          </cell>
          <cell r="E956" t="str">
            <v>Fakulta ekonomiky a manažmentu</v>
          </cell>
          <cell r="L956">
            <v>2</v>
          </cell>
          <cell r="M956">
            <v>1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1</v>
          </cell>
          <cell r="AZ956">
            <v>0</v>
          </cell>
          <cell r="BA956" t="str">
            <v>SPU</v>
          </cell>
        </row>
        <row r="957">
          <cell r="D957" t="str">
            <v>Slovenská technická univerzita v Bratislave</v>
          </cell>
          <cell r="E957" t="str">
            <v>Fakulta chemickej a potravinárskej technológie</v>
          </cell>
          <cell r="L957">
            <v>1</v>
          </cell>
          <cell r="M957">
            <v>3</v>
          </cell>
          <cell r="AM957">
            <v>15</v>
          </cell>
          <cell r="AN957">
            <v>0</v>
          </cell>
          <cell r="AO957">
            <v>0</v>
          </cell>
          <cell r="AP957">
            <v>15</v>
          </cell>
          <cell r="AQ957">
            <v>15</v>
          </cell>
          <cell r="AV957">
            <v>45</v>
          </cell>
          <cell r="AW957">
            <v>95.85</v>
          </cell>
          <cell r="AX957">
            <v>95.222161572052386</v>
          </cell>
          <cell r="AY957">
            <v>15</v>
          </cell>
          <cell r="AZ957">
            <v>15</v>
          </cell>
          <cell r="BA957" t="str">
            <v>STU</v>
          </cell>
        </row>
        <row r="958">
          <cell r="D958" t="str">
            <v>Slovenská technická univerzita v Bratislave</v>
          </cell>
          <cell r="E958" t="str">
            <v/>
          </cell>
          <cell r="L958">
            <v>1</v>
          </cell>
          <cell r="M958">
            <v>3</v>
          </cell>
          <cell r="AM958">
            <v>11</v>
          </cell>
          <cell r="AN958">
            <v>0</v>
          </cell>
          <cell r="AO958">
            <v>0</v>
          </cell>
          <cell r="AP958">
            <v>11</v>
          </cell>
          <cell r="AQ958">
            <v>11</v>
          </cell>
          <cell r="AV958">
            <v>44</v>
          </cell>
          <cell r="AW958">
            <v>93.72</v>
          </cell>
          <cell r="AX958">
            <v>93.148536585365846</v>
          </cell>
          <cell r="AY958">
            <v>12</v>
          </cell>
          <cell r="AZ958">
            <v>11</v>
          </cell>
          <cell r="BA958" t="str">
            <v>STU</v>
          </cell>
        </row>
        <row r="959">
          <cell r="D959" t="str">
            <v>Slovenská technická univerzita v Bratislave</v>
          </cell>
          <cell r="E959" t="str">
            <v>Fakulta chemickej a potravinárskej technológie</v>
          </cell>
          <cell r="L959">
            <v>1</v>
          </cell>
          <cell r="M959">
            <v>3</v>
          </cell>
          <cell r="AM959">
            <v>10</v>
          </cell>
          <cell r="AN959">
            <v>0</v>
          </cell>
          <cell r="AO959">
            <v>0</v>
          </cell>
          <cell r="AP959">
            <v>10</v>
          </cell>
          <cell r="AQ959">
            <v>10</v>
          </cell>
          <cell r="AV959">
            <v>30</v>
          </cell>
          <cell r="AW959">
            <v>63.9</v>
          </cell>
          <cell r="AX959">
            <v>63.407514450867048</v>
          </cell>
          <cell r="AY959">
            <v>10</v>
          </cell>
          <cell r="AZ959">
            <v>10</v>
          </cell>
          <cell r="BA959" t="str">
            <v>STU</v>
          </cell>
        </row>
        <row r="960">
          <cell r="D960" t="str">
            <v>Slovenská technická univerzita v Bratislave</v>
          </cell>
          <cell r="E960" t="str">
            <v>Fakulta chemickej a potravinárskej technológie</v>
          </cell>
          <cell r="L960">
            <v>1</v>
          </cell>
          <cell r="M960">
            <v>3</v>
          </cell>
          <cell r="AM960">
            <v>1</v>
          </cell>
          <cell r="AN960">
            <v>0</v>
          </cell>
          <cell r="AO960">
            <v>0</v>
          </cell>
          <cell r="AP960">
            <v>1</v>
          </cell>
          <cell r="AQ960">
            <v>1</v>
          </cell>
          <cell r="AV960">
            <v>3</v>
          </cell>
          <cell r="AW960">
            <v>6.39</v>
          </cell>
          <cell r="AX960">
            <v>6.3066521739130437</v>
          </cell>
          <cell r="AY960">
            <v>1</v>
          </cell>
          <cell r="AZ960">
            <v>1</v>
          </cell>
          <cell r="BA960" t="str">
            <v>STU</v>
          </cell>
        </row>
        <row r="961">
          <cell r="D961" t="str">
            <v>Slovenská technická univerzita v Bratislave</v>
          </cell>
          <cell r="E961" t="str">
            <v>Fakulta chemickej a potravinárskej technológie</v>
          </cell>
          <cell r="L961">
            <v>1</v>
          </cell>
          <cell r="M961">
            <v>3</v>
          </cell>
          <cell r="AM961">
            <v>7</v>
          </cell>
          <cell r="AN961">
            <v>0</v>
          </cell>
          <cell r="AO961">
            <v>0</v>
          </cell>
          <cell r="AP961">
            <v>7</v>
          </cell>
          <cell r="AQ961">
            <v>7</v>
          </cell>
          <cell r="AV961">
            <v>21</v>
          </cell>
          <cell r="AW961">
            <v>44.73</v>
          </cell>
          <cell r="AX961">
            <v>44.146565217391306</v>
          </cell>
          <cell r="AY961">
            <v>7</v>
          </cell>
          <cell r="AZ961">
            <v>7</v>
          </cell>
          <cell r="BA961" t="str">
            <v>STU</v>
          </cell>
        </row>
        <row r="962">
          <cell r="D962" t="str">
            <v>Slovenská technická univerzita v Bratislave</v>
          </cell>
          <cell r="E962" t="str">
            <v>Strojnícka fakulta</v>
          </cell>
          <cell r="L962">
            <v>1</v>
          </cell>
          <cell r="M962">
            <v>3</v>
          </cell>
          <cell r="AM962">
            <v>4</v>
          </cell>
          <cell r="AN962">
            <v>0</v>
          </cell>
          <cell r="AO962">
            <v>0</v>
          </cell>
          <cell r="AP962">
            <v>4</v>
          </cell>
          <cell r="AQ962">
            <v>4</v>
          </cell>
          <cell r="AV962">
            <v>16</v>
          </cell>
          <cell r="AW962">
            <v>34.08</v>
          </cell>
          <cell r="AX962">
            <v>33.858014888337465</v>
          </cell>
          <cell r="AY962">
            <v>5</v>
          </cell>
          <cell r="AZ962">
            <v>4</v>
          </cell>
          <cell r="BA962" t="str">
            <v>STU</v>
          </cell>
        </row>
        <row r="963">
          <cell r="D963" t="str">
            <v>Slovenská technická univerzita v Bratislave</v>
          </cell>
          <cell r="E963" t="str">
            <v>Fakulta chemickej a potravinárskej technológie</v>
          </cell>
          <cell r="L963">
            <v>1</v>
          </cell>
          <cell r="M963">
            <v>3</v>
          </cell>
          <cell r="AM963">
            <v>7</v>
          </cell>
          <cell r="AN963">
            <v>0</v>
          </cell>
          <cell r="AO963">
            <v>0</v>
          </cell>
          <cell r="AP963">
            <v>7</v>
          </cell>
          <cell r="AQ963">
            <v>7</v>
          </cell>
          <cell r="AV963">
            <v>21</v>
          </cell>
          <cell r="AW963">
            <v>44.73</v>
          </cell>
          <cell r="AX963">
            <v>44.385260115606933</v>
          </cell>
          <cell r="AY963">
            <v>7</v>
          </cell>
          <cell r="AZ963">
            <v>7</v>
          </cell>
          <cell r="BA963" t="str">
            <v>STU</v>
          </cell>
        </row>
        <row r="964">
          <cell r="D964" t="str">
            <v>Slovenská technická univerzita v Bratislave</v>
          </cell>
          <cell r="E964" t="str">
            <v>Fakulta chemickej a potravinárskej technológie</v>
          </cell>
          <cell r="L964">
            <v>1</v>
          </cell>
          <cell r="M964">
            <v>3</v>
          </cell>
          <cell r="AM964">
            <v>16</v>
          </cell>
          <cell r="AN964">
            <v>0</v>
          </cell>
          <cell r="AO964">
            <v>0</v>
          </cell>
          <cell r="AP964">
            <v>16</v>
          </cell>
          <cell r="AQ964">
            <v>16</v>
          </cell>
          <cell r="AV964">
            <v>48</v>
          </cell>
          <cell r="AW964">
            <v>102.24</v>
          </cell>
          <cell r="AX964">
            <v>101.45202312138727</v>
          </cell>
          <cell r="AY964">
            <v>16</v>
          </cell>
          <cell r="AZ964">
            <v>16</v>
          </cell>
          <cell r="BA964" t="str">
            <v>STU</v>
          </cell>
        </row>
        <row r="965">
          <cell r="D965" t="str">
            <v>Slovenská technická univerzita v Bratislave</v>
          </cell>
          <cell r="E965" t="str">
            <v>Stavebná fakulta</v>
          </cell>
          <cell r="L965">
            <v>1</v>
          </cell>
          <cell r="M965">
            <v>3</v>
          </cell>
          <cell r="AM965">
            <v>18</v>
          </cell>
          <cell r="AN965">
            <v>0</v>
          </cell>
          <cell r="AO965">
            <v>0</v>
          </cell>
          <cell r="AP965">
            <v>18</v>
          </cell>
          <cell r="AQ965">
            <v>18</v>
          </cell>
          <cell r="AV965">
            <v>54</v>
          </cell>
          <cell r="AW965">
            <v>115.02</v>
          </cell>
          <cell r="AX965">
            <v>113.76696468820435</v>
          </cell>
          <cell r="AY965">
            <v>18</v>
          </cell>
          <cell r="AZ965">
            <v>18</v>
          </cell>
          <cell r="BA965" t="str">
            <v>STU</v>
          </cell>
        </row>
        <row r="966">
          <cell r="D966" t="str">
            <v>Slovenská technická univerzita v Bratislave</v>
          </cell>
          <cell r="E966" t="str">
            <v>Fakulta elektrotechniky a informatiky</v>
          </cell>
          <cell r="L966">
            <v>1</v>
          </cell>
          <cell r="M966">
            <v>1</v>
          </cell>
          <cell r="AM966">
            <v>167</v>
          </cell>
          <cell r="AN966">
            <v>199</v>
          </cell>
          <cell r="AO966">
            <v>199</v>
          </cell>
          <cell r="AP966">
            <v>167</v>
          </cell>
          <cell r="AQ966">
            <v>167</v>
          </cell>
          <cell r="AV966">
            <v>135.5</v>
          </cell>
          <cell r="AW966">
            <v>200.54</v>
          </cell>
          <cell r="AX966">
            <v>199.61157407407407</v>
          </cell>
          <cell r="AY966">
            <v>199</v>
          </cell>
          <cell r="AZ966">
            <v>0</v>
          </cell>
          <cell r="BA966" t="str">
            <v>STU</v>
          </cell>
        </row>
        <row r="967">
          <cell r="D967" t="str">
            <v>Slovenská technická univerzita v Bratislave</v>
          </cell>
          <cell r="E967" t="str">
            <v>Stavebná fakulta</v>
          </cell>
          <cell r="L967">
            <v>1</v>
          </cell>
          <cell r="M967">
            <v>3</v>
          </cell>
          <cell r="AM967">
            <v>9</v>
          </cell>
          <cell r="AN967">
            <v>0</v>
          </cell>
          <cell r="AO967">
            <v>0</v>
          </cell>
          <cell r="AP967">
            <v>9</v>
          </cell>
          <cell r="AQ967">
            <v>9</v>
          </cell>
          <cell r="AV967">
            <v>27</v>
          </cell>
          <cell r="AW967">
            <v>57.51</v>
          </cell>
          <cell r="AX967">
            <v>57.135400124069477</v>
          </cell>
          <cell r="AY967">
            <v>9</v>
          </cell>
          <cell r="AZ967">
            <v>9</v>
          </cell>
          <cell r="BA967" t="str">
            <v>STU</v>
          </cell>
        </row>
        <row r="968">
          <cell r="D968" t="str">
            <v>Slovenská technická univerzita v Bratislave</v>
          </cell>
          <cell r="E968" t="str">
            <v>Fakulta chemickej a potravinárskej technológie</v>
          </cell>
          <cell r="L968">
            <v>1</v>
          </cell>
          <cell r="M968">
            <v>3</v>
          </cell>
          <cell r="AM968">
            <v>4</v>
          </cell>
          <cell r="AN968">
            <v>0</v>
          </cell>
          <cell r="AO968">
            <v>0</v>
          </cell>
          <cell r="AP968">
            <v>4</v>
          </cell>
          <cell r="AQ968">
            <v>4</v>
          </cell>
          <cell r="AV968">
            <v>12</v>
          </cell>
          <cell r="AW968">
            <v>25.56</v>
          </cell>
          <cell r="AX968">
            <v>25.226608695652175</v>
          </cell>
          <cell r="AY968">
            <v>4</v>
          </cell>
          <cell r="AZ968">
            <v>4</v>
          </cell>
          <cell r="BA968" t="str">
            <v>STU</v>
          </cell>
        </row>
        <row r="969">
          <cell r="D969" t="str">
            <v>Slovenská technická univerzita v Bratislave</v>
          </cell>
          <cell r="E969" t="str">
            <v>Fakulta chemickej a potravinárskej technológie</v>
          </cell>
          <cell r="L969">
            <v>1</v>
          </cell>
          <cell r="M969">
            <v>3</v>
          </cell>
          <cell r="AM969">
            <v>4</v>
          </cell>
          <cell r="AN969">
            <v>0</v>
          </cell>
          <cell r="AO969">
            <v>0</v>
          </cell>
          <cell r="AP969">
            <v>4</v>
          </cell>
          <cell r="AQ969">
            <v>4</v>
          </cell>
          <cell r="AV969">
            <v>12</v>
          </cell>
          <cell r="AW969">
            <v>25.56</v>
          </cell>
          <cell r="AX969">
            <v>25.56</v>
          </cell>
          <cell r="AY969">
            <v>4</v>
          </cell>
          <cell r="AZ969">
            <v>4</v>
          </cell>
          <cell r="BA969" t="str">
            <v>STU</v>
          </cell>
        </row>
        <row r="970">
          <cell r="D970" t="str">
            <v>Slovenská technická univerzita v Bratislave</v>
          </cell>
          <cell r="E970" t="str">
            <v>Stavebná fakulta</v>
          </cell>
          <cell r="L970">
            <v>1</v>
          </cell>
          <cell r="M970">
            <v>1</v>
          </cell>
          <cell r="AM970">
            <v>29</v>
          </cell>
          <cell r="AN970">
            <v>36</v>
          </cell>
          <cell r="AO970">
            <v>36</v>
          </cell>
          <cell r="AP970">
            <v>29</v>
          </cell>
          <cell r="AQ970">
            <v>29</v>
          </cell>
          <cell r="AV970">
            <v>23.6</v>
          </cell>
          <cell r="AW970">
            <v>31.152000000000005</v>
          </cell>
          <cell r="AX970">
            <v>31.152000000000005</v>
          </cell>
          <cell r="AY970">
            <v>36</v>
          </cell>
          <cell r="AZ970">
            <v>0</v>
          </cell>
          <cell r="BA970" t="str">
            <v>STU</v>
          </cell>
        </row>
        <row r="971">
          <cell r="D971" t="str">
            <v>Slovenská technická univerzita v Bratislave</v>
          </cell>
          <cell r="E971" t="str">
            <v>Fakulta informatiky a informačných technológií</v>
          </cell>
          <cell r="L971">
            <v>1</v>
          </cell>
          <cell r="M971">
            <v>2</v>
          </cell>
          <cell r="AM971">
            <v>0</v>
          </cell>
          <cell r="AN971">
            <v>24</v>
          </cell>
          <cell r="AO971">
            <v>24</v>
          </cell>
          <cell r="AP971">
            <v>0</v>
          </cell>
          <cell r="AQ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24</v>
          </cell>
          <cell r="AZ971">
            <v>0</v>
          </cell>
          <cell r="BA971" t="str">
            <v>STU</v>
          </cell>
        </row>
        <row r="972">
          <cell r="D972" t="str">
            <v>Slovenská technická univerzita v Bratislave</v>
          </cell>
          <cell r="E972" t="str">
            <v>Fakulta informatiky a informačných technológií</v>
          </cell>
          <cell r="L972">
            <v>1</v>
          </cell>
          <cell r="M972">
            <v>2</v>
          </cell>
          <cell r="AM972">
            <v>0</v>
          </cell>
          <cell r="AN972">
            <v>13</v>
          </cell>
          <cell r="AO972">
            <v>13</v>
          </cell>
          <cell r="AP972">
            <v>0</v>
          </cell>
          <cell r="AQ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13</v>
          </cell>
          <cell r="AZ972">
            <v>0</v>
          </cell>
          <cell r="BA972" t="str">
            <v>STU</v>
          </cell>
        </row>
        <row r="973">
          <cell r="D973" t="str">
            <v>Slovenská technická univerzita v Bratislave</v>
          </cell>
          <cell r="E973" t="str">
            <v>Fakulta architektúry</v>
          </cell>
          <cell r="L973">
            <v>1</v>
          </cell>
          <cell r="M973">
            <v>2</v>
          </cell>
          <cell r="AM973">
            <v>205</v>
          </cell>
          <cell r="AN973">
            <v>213</v>
          </cell>
          <cell r="AO973">
            <v>0</v>
          </cell>
          <cell r="AP973">
            <v>205</v>
          </cell>
          <cell r="AQ973">
            <v>205</v>
          </cell>
          <cell r="AV973">
            <v>307.5</v>
          </cell>
          <cell r="AW973">
            <v>461.25</v>
          </cell>
          <cell r="AX973">
            <v>449.48863636363637</v>
          </cell>
          <cell r="AY973">
            <v>213</v>
          </cell>
          <cell r="AZ973">
            <v>0</v>
          </cell>
          <cell r="BA973" t="str">
            <v>STU</v>
          </cell>
        </row>
        <row r="974">
          <cell r="D974" t="str">
            <v>Slovenská technická univerzita v Bratislave</v>
          </cell>
          <cell r="E974" t="str">
            <v>Materiálovotechnologická fakulta so sídlom v Trnave</v>
          </cell>
          <cell r="L974">
            <v>1</v>
          </cell>
          <cell r="M974">
            <v>1</v>
          </cell>
          <cell r="AM974">
            <v>35</v>
          </cell>
          <cell r="AN974">
            <v>49</v>
          </cell>
          <cell r="AO974">
            <v>49</v>
          </cell>
          <cell r="AP974">
            <v>35</v>
          </cell>
          <cell r="AQ974">
            <v>35</v>
          </cell>
          <cell r="AV974">
            <v>26.599999999999998</v>
          </cell>
          <cell r="AW974">
            <v>39.367999999999995</v>
          </cell>
          <cell r="AX974">
            <v>39.111570719602973</v>
          </cell>
          <cell r="AY974">
            <v>49</v>
          </cell>
          <cell r="AZ974">
            <v>0</v>
          </cell>
          <cell r="BA974" t="str">
            <v>STU</v>
          </cell>
        </row>
        <row r="975">
          <cell r="D975" t="str">
            <v>Slovenská technická univerzita v Bratislave</v>
          </cell>
          <cell r="E975" t="str">
            <v>Materiálovotechnologická fakulta so sídlom v Trnave</v>
          </cell>
          <cell r="L975">
            <v>1</v>
          </cell>
          <cell r="M975">
            <v>1</v>
          </cell>
          <cell r="AM975">
            <v>59</v>
          </cell>
          <cell r="AN975">
            <v>77</v>
          </cell>
          <cell r="AO975">
            <v>77</v>
          </cell>
          <cell r="AP975">
            <v>59</v>
          </cell>
          <cell r="AQ975">
            <v>59</v>
          </cell>
          <cell r="AV975">
            <v>50.3</v>
          </cell>
          <cell r="AW975">
            <v>74.443999999999988</v>
          </cell>
          <cell r="AX975">
            <v>73.959098014888326</v>
          </cell>
          <cell r="AY975">
            <v>77</v>
          </cell>
          <cell r="AZ975">
            <v>0</v>
          </cell>
          <cell r="BA975" t="str">
            <v>STU</v>
          </cell>
        </row>
        <row r="976">
          <cell r="D976" t="str">
            <v>Slovenská technická univerzita v Bratislave</v>
          </cell>
          <cell r="E976" t="str">
            <v>Materiálovotechnologická fakulta so sídlom v Trnave</v>
          </cell>
          <cell r="L976">
            <v>1</v>
          </cell>
          <cell r="M976">
            <v>2</v>
          </cell>
          <cell r="AM976">
            <v>121</v>
          </cell>
          <cell r="AN976">
            <v>145</v>
          </cell>
          <cell r="AO976">
            <v>145</v>
          </cell>
          <cell r="AP976">
            <v>121</v>
          </cell>
          <cell r="AQ976">
            <v>121</v>
          </cell>
          <cell r="AV976">
            <v>181.5</v>
          </cell>
          <cell r="AW976">
            <v>268.62</v>
          </cell>
          <cell r="AX976">
            <v>267.37638888888887</v>
          </cell>
          <cell r="AY976">
            <v>145</v>
          </cell>
          <cell r="AZ976">
            <v>0</v>
          </cell>
          <cell r="BA976" t="str">
            <v>STU</v>
          </cell>
        </row>
        <row r="977">
          <cell r="D977" t="str">
            <v>Slovenská technická univerzita v Bratislave</v>
          </cell>
          <cell r="E977" t="str">
            <v>Stavebná fakulta</v>
          </cell>
          <cell r="L977">
            <v>1</v>
          </cell>
          <cell r="M977">
            <v>1</v>
          </cell>
          <cell r="AM977">
            <v>5</v>
          </cell>
          <cell r="AN977">
            <v>9</v>
          </cell>
          <cell r="AO977">
            <v>9</v>
          </cell>
          <cell r="AP977">
            <v>5</v>
          </cell>
          <cell r="AQ977">
            <v>5</v>
          </cell>
          <cell r="AV977">
            <v>5</v>
          </cell>
          <cell r="AW977">
            <v>7.4</v>
          </cell>
          <cell r="AX977">
            <v>7.3193839218632615</v>
          </cell>
          <cell r="AY977">
            <v>9</v>
          </cell>
          <cell r="AZ977">
            <v>0</v>
          </cell>
          <cell r="BA977" t="str">
            <v>STU</v>
          </cell>
        </row>
        <row r="978">
          <cell r="D978" t="str">
            <v>Slovenská technická univerzita v Bratislave</v>
          </cell>
          <cell r="E978" t="str">
            <v>Fakulta elektrotechniky a informatiky</v>
          </cell>
          <cell r="L978">
            <v>1</v>
          </cell>
          <cell r="M978">
            <v>2</v>
          </cell>
          <cell r="AM978">
            <v>178</v>
          </cell>
          <cell r="AN978">
            <v>190</v>
          </cell>
          <cell r="AO978">
            <v>190</v>
          </cell>
          <cell r="AP978">
            <v>178</v>
          </cell>
          <cell r="AQ978">
            <v>178</v>
          </cell>
          <cell r="AV978">
            <v>267</v>
          </cell>
          <cell r="AW978">
            <v>395.15999999999997</v>
          </cell>
          <cell r="AX978">
            <v>394.50845836768337</v>
          </cell>
          <cell r="AY978">
            <v>190</v>
          </cell>
          <cell r="AZ978">
            <v>0</v>
          </cell>
          <cell r="BA978" t="str">
            <v>STU</v>
          </cell>
        </row>
        <row r="979">
          <cell r="D979" t="str">
            <v>Slovenská technická univerzita v Bratislave</v>
          </cell>
          <cell r="E979" t="str">
            <v>Fakulta elektrotechniky a informatiky</v>
          </cell>
          <cell r="L979">
            <v>1</v>
          </cell>
          <cell r="M979">
            <v>1</v>
          </cell>
          <cell r="AM979">
            <v>145</v>
          </cell>
          <cell r="AN979">
            <v>166</v>
          </cell>
          <cell r="AO979">
            <v>166</v>
          </cell>
          <cell r="AP979">
            <v>145</v>
          </cell>
          <cell r="AQ979">
            <v>145</v>
          </cell>
          <cell r="AV979">
            <v>120.69999999999999</v>
          </cell>
          <cell r="AW979">
            <v>178.63599999999997</v>
          </cell>
          <cell r="AX979">
            <v>177.80898148148145</v>
          </cell>
          <cell r="AY979">
            <v>166</v>
          </cell>
          <cell r="AZ979">
            <v>0</v>
          </cell>
          <cell r="BA979" t="str">
            <v>STU</v>
          </cell>
        </row>
        <row r="980">
          <cell r="D980" t="str">
            <v>Slovenská technická univerzita v Bratislave</v>
          </cell>
          <cell r="E980" t="str">
            <v>Stavebná fakulta</v>
          </cell>
          <cell r="L980">
            <v>2</v>
          </cell>
          <cell r="M980">
            <v>3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1</v>
          </cell>
          <cell r="AZ980">
            <v>0</v>
          </cell>
          <cell r="BA980" t="str">
            <v>STU</v>
          </cell>
        </row>
        <row r="981">
          <cell r="D981" t="str">
            <v>Slovenská technická univerzita v Bratislave</v>
          </cell>
          <cell r="E981" t="str">
            <v>Stavebná fakulta</v>
          </cell>
          <cell r="L981">
            <v>1</v>
          </cell>
          <cell r="M981">
            <v>1</v>
          </cell>
          <cell r="AM981">
            <v>197</v>
          </cell>
          <cell r="AN981">
            <v>309</v>
          </cell>
          <cell r="AO981">
            <v>309</v>
          </cell>
          <cell r="AP981">
            <v>197</v>
          </cell>
          <cell r="AQ981">
            <v>197</v>
          </cell>
          <cell r="AV981">
            <v>160.1</v>
          </cell>
          <cell r="AW981">
            <v>236.94799999999998</v>
          </cell>
          <cell r="AX981">
            <v>234.3666731780616</v>
          </cell>
          <cell r="AY981">
            <v>309</v>
          </cell>
          <cell r="AZ981">
            <v>0</v>
          </cell>
          <cell r="BA981" t="str">
            <v>STU</v>
          </cell>
        </row>
        <row r="982">
          <cell r="D982" t="str">
            <v>Slovenská technická univerzita v Bratislave</v>
          </cell>
          <cell r="E982" t="str">
            <v>Strojnícka fakulta</v>
          </cell>
          <cell r="L982">
            <v>1</v>
          </cell>
          <cell r="M982">
            <v>1</v>
          </cell>
          <cell r="AM982">
            <v>46</v>
          </cell>
          <cell r="AN982">
            <v>51</v>
          </cell>
          <cell r="AO982">
            <v>51</v>
          </cell>
          <cell r="AP982">
            <v>46</v>
          </cell>
          <cell r="AQ982">
            <v>46</v>
          </cell>
          <cell r="AV982">
            <v>37.299999999999997</v>
          </cell>
          <cell r="AW982">
            <v>55.203999999999994</v>
          </cell>
          <cell r="AX982">
            <v>54.844420595533492</v>
          </cell>
          <cell r="AY982">
            <v>51</v>
          </cell>
          <cell r="AZ982">
            <v>0</v>
          </cell>
          <cell r="BA982" t="str">
            <v>STU</v>
          </cell>
        </row>
        <row r="983">
          <cell r="D983" t="str">
            <v>Slovenská technická univerzita v Bratislave</v>
          </cell>
          <cell r="E983" t="str">
            <v>Fakulta chemickej a potravinárskej technológie</v>
          </cell>
          <cell r="L983">
            <v>1</v>
          </cell>
          <cell r="M983">
            <v>1</v>
          </cell>
          <cell r="AM983">
            <v>0</v>
          </cell>
          <cell r="AN983">
            <v>37</v>
          </cell>
          <cell r="AO983">
            <v>37</v>
          </cell>
          <cell r="AP983">
            <v>0</v>
          </cell>
          <cell r="AQ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37</v>
          </cell>
          <cell r="AZ983">
            <v>0</v>
          </cell>
          <cell r="BA983" t="str">
            <v>STU</v>
          </cell>
        </row>
        <row r="984">
          <cell r="D984" t="str">
            <v>Slovenská technická univerzita v Bratislave</v>
          </cell>
          <cell r="E984" t="str">
            <v/>
          </cell>
          <cell r="L984">
            <v>1</v>
          </cell>
          <cell r="M984">
            <v>1</v>
          </cell>
          <cell r="AM984">
            <v>35</v>
          </cell>
          <cell r="AN984">
            <v>48</v>
          </cell>
          <cell r="AO984">
            <v>0</v>
          </cell>
          <cell r="AP984">
            <v>35</v>
          </cell>
          <cell r="AQ984">
            <v>35</v>
          </cell>
          <cell r="AV984">
            <v>29.299999999999997</v>
          </cell>
          <cell r="AW984">
            <v>43.949999999999996</v>
          </cell>
          <cell r="AX984">
            <v>43.682012195121949</v>
          </cell>
          <cell r="AY984">
            <v>48</v>
          </cell>
          <cell r="AZ984">
            <v>0</v>
          </cell>
          <cell r="BA984" t="str">
            <v>STU</v>
          </cell>
        </row>
        <row r="985">
          <cell r="D985" t="str">
            <v>Slovenská technická univerzita v Bratislave</v>
          </cell>
          <cell r="E985" t="str">
            <v>Materiálovotechnologická fakulta so sídlom v Trnave</v>
          </cell>
          <cell r="L985">
            <v>1</v>
          </cell>
          <cell r="M985">
            <v>1</v>
          </cell>
          <cell r="AM985">
            <v>165</v>
          </cell>
          <cell r="AN985">
            <v>199</v>
          </cell>
          <cell r="AO985">
            <v>199</v>
          </cell>
          <cell r="AP985">
            <v>165</v>
          </cell>
          <cell r="AQ985">
            <v>165</v>
          </cell>
          <cell r="AV985">
            <v>139.5</v>
          </cell>
          <cell r="AW985">
            <v>206.46</v>
          </cell>
          <cell r="AX985">
            <v>205.11519230769233</v>
          </cell>
          <cell r="AY985">
            <v>199</v>
          </cell>
          <cell r="AZ985">
            <v>0</v>
          </cell>
          <cell r="BA985" t="str">
            <v>STU</v>
          </cell>
        </row>
        <row r="986">
          <cell r="D986" t="str">
            <v>Slovenská technická univerzita v Bratislave</v>
          </cell>
          <cell r="E986" t="str">
            <v>Stavebná fakulta</v>
          </cell>
          <cell r="L986">
            <v>1</v>
          </cell>
          <cell r="M986">
            <v>1</v>
          </cell>
          <cell r="AM986">
            <v>102</v>
          </cell>
          <cell r="AN986">
            <v>119</v>
          </cell>
          <cell r="AO986">
            <v>0</v>
          </cell>
          <cell r="AP986">
            <v>102</v>
          </cell>
          <cell r="AQ986">
            <v>102</v>
          </cell>
          <cell r="AV986">
            <v>82.8</v>
          </cell>
          <cell r="AW986">
            <v>124.19999999999999</v>
          </cell>
          <cell r="AX986">
            <v>123.55312499999999</v>
          </cell>
          <cell r="AY986">
            <v>119</v>
          </cell>
          <cell r="AZ986">
            <v>0</v>
          </cell>
          <cell r="BA986" t="str">
            <v>STU</v>
          </cell>
        </row>
        <row r="987">
          <cell r="D987" t="str">
            <v>Slovenská technická univerzita v Bratislave</v>
          </cell>
          <cell r="E987" t="str">
            <v>Fakulta chemickej a potravinárskej technológie</v>
          </cell>
          <cell r="L987">
            <v>2</v>
          </cell>
          <cell r="M987">
            <v>3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4</v>
          </cell>
          <cell r="AZ987">
            <v>0</v>
          </cell>
          <cell r="BA987" t="str">
            <v>STU</v>
          </cell>
        </row>
        <row r="988">
          <cell r="D988" t="str">
            <v>Trenčianska univerzita Alexandra Dubčeka v Trenčíne</v>
          </cell>
          <cell r="E988" t="str">
            <v>Fakulta priemyselných technológií v Púchove</v>
          </cell>
          <cell r="L988">
            <v>1</v>
          </cell>
          <cell r="M988">
            <v>2</v>
          </cell>
          <cell r="AM988">
            <v>86</v>
          </cell>
          <cell r="AN988">
            <v>93</v>
          </cell>
          <cell r="AO988">
            <v>93</v>
          </cell>
          <cell r="AP988">
            <v>86</v>
          </cell>
          <cell r="AQ988">
            <v>86</v>
          </cell>
          <cell r="AV988">
            <v>129</v>
          </cell>
          <cell r="AW988">
            <v>190.92</v>
          </cell>
          <cell r="AX988">
            <v>188.86267241379309</v>
          </cell>
          <cell r="AY988">
            <v>93</v>
          </cell>
          <cell r="AZ988">
            <v>0</v>
          </cell>
          <cell r="BA988" t="str">
            <v>TUAD</v>
          </cell>
        </row>
        <row r="989">
          <cell r="D989" t="str">
            <v>Trenčianska univerzita Alexandra Dubčeka v Trenčíne</v>
          </cell>
          <cell r="E989" t="str">
            <v>Fakulta zdravotníctva</v>
          </cell>
          <cell r="L989">
            <v>1</v>
          </cell>
          <cell r="M989">
            <v>5</v>
          </cell>
          <cell r="AM989">
            <v>193</v>
          </cell>
          <cell r="AN989">
            <v>212</v>
          </cell>
          <cell r="AO989">
            <v>0</v>
          </cell>
          <cell r="AP989">
            <v>0</v>
          </cell>
          <cell r="AQ989">
            <v>193</v>
          </cell>
          <cell r="AV989">
            <v>173.5</v>
          </cell>
          <cell r="AW989">
            <v>373.02499999999998</v>
          </cell>
          <cell r="AX989">
            <v>371.88075153374234</v>
          </cell>
          <cell r="AY989">
            <v>212</v>
          </cell>
          <cell r="AZ989">
            <v>0</v>
          </cell>
          <cell r="BA989" t="str">
            <v>TUAD</v>
          </cell>
        </row>
        <row r="990">
          <cell r="D990" t="str">
            <v>Trenčianska univerzita Alexandra Dubčeka v Trenčíne</v>
          </cell>
          <cell r="E990" t="str">
            <v>Fakulta priemyselných technológií v Púchove</v>
          </cell>
          <cell r="L990">
            <v>1</v>
          </cell>
          <cell r="M990">
            <v>1</v>
          </cell>
          <cell r="AM990">
            <v>27</v>
          </cell>
          <cell r="AN990">
            <v>38</v>
          </cell>
          <cell r="AO990">
            <v>38</v>
          </cell>
          <cell r="AP990">
            <v>27</v>
          </cell>
          <cell r="AQ990">
            <v>27</v>
          </cell>
          <cell r="AV990">
            <v>22.5</v>
          </cell>
          <cell r="AW990">
            <v>33.299999999999997</v>
          </cell>
          <cell r="AX990">
            <v>32.941163793103442</v>
          </cell>
          <cell r="AY990">
            <v>38</v>
          </cell>
          <cell r="AZ990">
            <v>0</v>
          </cell>
          <cell r="BA990" t="str">
            <v>TUAD</v>
          </cell>
        </row>
        <row r="991">
          <cell r="D991" t="str">
            <v>Trenčianska univerzita Alexandra Dubčeka v Trenčíne</v>
          </cell>
          <cell r="E991" t="str">
            <v>Fakulta sociálno-ekonomických vzťahov</v>
          </cell>
          <cell r="L991">
            <v>1</v>
          </cell>
          <cell r="M991">
            <v>1</v>
          </cell>
          <cell r="AM991">
            <v>40</v>
          </cell>
          <cell r="AN991">
            <v>44</v>
          </cell>
          <cell r="AO991">
            <v>0</v>
          </cell>
          <cell r="AP991">
            <v>0</v>
          </cell>
          <cell r="AQ991">
            <v>40</v>
          </cell>
          <cell r="AV991">
            <v>34.299999999999997</v>
          </cell>
          <cell r="AW991">
            <v>35.671999999999997</v>
          </cell>
          <cell r="AX991">
            <v>35.095482828282826</v>
          </cell>
          <cell r="AY991">
            <v>44</v>
          </cell>
          <cell r="AZ991">
            <v>0</v>
          </cell>
          <cell r="BA991" t="str">
            <v>TUAD</v>
          </cell>
        </row>
        <row r="992">
          <cell r="D992" t="str">
            <v>Trenčianska univerzita Alexandra Dubčeka v Trenčíne</v>
          </cell>
          <cell r="E992" t="str">
            <v>Fakulta špeciálnej techniky</v>
          </cell>
          <cell r="L992">
            <v>2</v>
          </cell>
          <cell r="M992">
            <v>1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13</v>
          </cell>
          <cell r="AZ992">
            <v>0</v>
          </cell>
          <cell r="BA992" t="str">
            <v>TUAD</v>
          </cell>
        </row>
        <row r="993">
          <cell r="D993" t="str">
            <v>Trenčianska univerzita Alexandra Dubčeka v Trenčíne</v>
          </cell>
          <cell r="E993" t="str">
            <v>Fakulta sociálno-ekonomických vzťahov</v>
          </cell>
          <cell r="L993">
            <v>1</v>
          </cell>
          <cell r="M993">
            <v>1</v>
          </cell>
          <cell r="AM993">
            <v>236</v>
          </cell>
          <cell r="AN993">
            <v>252</v>
          </cell>
          <cell r="AO993">
            <v>0</v>
          </cell>
          <cell r="AP993">
            <v>0</v>
          </cell>
          <cell r="AQ993">
            <v>236</v>
          </cell>
          <cell r="AV993">
            <v>197.89999999999998</v>
          </cell>
          <cell r="AW993">
            <v>205.81599999999997</v>
          </cell>
          <cell r="AX993">
            <v>202.48968080808078</v>
          </cell>
          <cell r="AY993">
            <v>252</v>
          </cell>
          <cell r="AZ993">
            <v>0</v>
          </cell>
          <cell r="BA993" t="str">
            <v>TUAD</v>
          </cell>
        </row>
        <row r="994">
          <cell r="D994" t="str">
            <v>Trenčianska univerzita Alexandra Dubčeka v Trenčíne</v>
          </cell>
          <cell r="E994" t="str">
            <v>Fakulta zdravotníctva</v>
          </cell>
          <cell r="L994">
            <v>1</v>
          </cell>
          <cell r="M994">
            <v>5</v>
          </cell>
          <cell r="AM994">
            <v>112</v>
          </cell>
          <cell r="AN994">
            <v>123</v>
          </cell>
          <cell r="AO994">
            <v>123</v>
          </cell>
          <cell r="AP994">
            <v>0</v>
          </cell>
          <cell r="AQ994">
            <v>112</v>
          </cell>
          <cell r="AV994">
            <v>95.5</v>
          </cell>
          <cell r="AW994">
            <v>205.32499999999999</v>
          </cell>
          <cell r="AX994">
            <v>205.32499999999999</v>
          </cell>
          <cell r="AY994">
            <v>123</v>
          </cell>
          <cell r="AZ994">
            <v>0</v>
          </cell>
          <cell r="BA994" t="str">
            <v>TUAD</v>
          </cell>
        </row>
        <row r="995">
          <cell r="D995" t="str">
            <v>Trenčianska univerzita Alexandra Dubčeka v Trenčíne</v>
          </cell>
          <cell r="E995" t="str">
            <v>Fakulta špeciálnej techniky</v>
          </cell>
          <cell r="L995">
            <v>2</v>
          </cell>
          <cell r="M995">
            <v>1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8</v>
          </cell>
          <cell r="AZ995">
            <v>0</v>
          </cell>
          <cell r="BA995" t="str">
            <v>TUAD</v>
          </cell>
        </row>
        <row r="996">
          <cell r="D996" t="str">
            <v>Trenčianska univerzita Alexandra Dubčeka v Trenčíne</v>
          </cell>
          <cell r="E996" t="str">
            <v>Fakulta špeciálnej techniky</v>
          </cell>
          <cell r="L996">
            <v>1</v>
          </cell>
          <cell r="M996">
            <v>1</v>
          </cell>
          <cell r="AM996">
            <v>64</v>
          </cell>
          <cell r="AN996">
            <v>70</v>
          </cell>
          <cell r="AO996">
            <v>70</v>
          </cell>
          <cell r="AP996">
            <v>64</v>
          </cell>
          <cell r="AQ996">
            <v>64</v>
          </cell>
          <cell r="AV996">
            <v>54.4</v>
          </cell>
          <cell r="AW996">
            <v>80.512</v>
          </cell>
          <cell r="AX996">
            <v>79.644413793103453</v>
          </cell>
          <cell r="AY996">
            <v>70</v>
          </cell>
          <cell r="AZ996">
            <v>0</v>
          </cell>
          <cell r="BA996" t="str">
            <v>TUAD</v>
          </cell>
        </row>
        <row r="997">
          <cell r="D997" t="str">
            <v>Trenčianska univerzita Alexandra Dubčeka v Trenčíne</v>
          </cell>
          <cell r="E997" t="str">
            <v>Fakulta priemyselných technológií v Púchove</v>
          </cell>
          <cell r="L997">
            <v>2</v>
          </cell>
          <cell r="M997">
            <v>1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1</v>
          </cell>
          <cell r="AZ997">
            <v>0</v>
          </cell>
          <cell r="BA997" t="str">
            <v>TUAD</v>
          </cell>
        </row>
        <row r="998">
          <cell r="D998" t="str">
            <v>Žilinská univerzita v Žiline</v>
          </cell>
          <cell r="E998" t="str">
            <v>Strojnícka fakulta</v>
          </cell>
          <cell r="L998">
            <v>2</v>
          </cell>
          <cell r="M998">
            <v>1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V998">
            <v>0</v>
          </cell>
          <cell r="AW998">
            <v>0</v>
          </cell>
          <cell r="AX998">
            <v>0</v>
          </cell>
          <cell r="AY998">
            <v>14</v>
          </cell>
          <cell r="AZ998">
            <v>0</v>
          </cell>
          <cell r="BA998" t="str">
            <v>ŽU</v>
          </cell>
        </row>
        <row r="999">
          <cell r="D999" t="str">
            <v>Žilinská univerzita v Žiline</v>
          </cell>
          <cell r="E999" t="str">
            <v>Fakulta riadenia a informatiky</v>
          </cell>
          <cell r="L999">
            <v>1</v>
          </cell>
          <cell r="M999">
            <v>2</v>
          </cell>
          <cell r="AM999">
            <v>125</v>
          </cell>
          <cell r="AN999">
            <v>154</v>
          </cell>
          <cell r="AO999">
            <v>154</v>
          </cell>
          <cell r="AP999">
            <v>125</v>
          </cell>
          <cell r="AQ999">
            <v>125</v>
          </cell>
          <cell r="AV999">
            <v>187.5</v>
          </cell>
          <cell r="AW999">
            <v>277.5</v>
          </cell>
          <cell r="AX999">
            <v>276.11250000000001</v>
          </cell>
          <cell r="AY999">
            <v>154</v>
          </cell>
          <cell r="AZ999">
            <v>0</v>
          </cell>
          <cell r="BA999" t="str">
            <v>ŽU</v>
          </cell>
        </row>
        <row r="1000">
          <cell r="D1000" t="str">
            <v>Žilinská univerzita v Žiline</v>
          </cell>
          <cell r="E1000" t="str">
            <v>Strojnícka fakulta</v>
          </cell>
          <cell r="L1000">
            <v>1</v>
          </cell>
          <cell r="M1000">
            <v>2</v>
          </cell>
          <cell r="AM1000">
            <v>39</v>
          </cell>
          <cell r="AN1000">
            <v>40</v>
          </cell>
          <cell r="AO1000">
            <v>40</v>
          </cell>
          <cell r="AP1000">
            <v>39</v>
          </cell>
          <cell r="AQ1000">
            <v>39</v>
          </cell>
          <cell r="AV1000">
            <v>58.5</v>
          </cell>
          <cell r="AW1000">
            <v>86.58</v>
          </cell>
          <cell r="AX1000">
            <v>85.448235294117652</v>
          </cell>
          <cell r="AY1000">
            <v>40</v>
          </cell>
          <cell r="AZ1000">
            <v>0</v>
          </cell>
          <cell r="BA1000" t="str">
            <v>ŽU</v>
          </cell>
        </row>
        <row r="1001">
          <cell r="D1001" t="str">
            <v>Žilinská univerzita v Žiline</v>
          </cell>
          <cell r="E1001" t="str">
            <v>Fakulta humanitných vied</v>
          </cell>
          <cell r="L1001">
            <v>2</v>
          </cell>
          <cell r="M1001">
            <v>1</v>
          </cell>
          <cell r="AM1001">
            <v>3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V1001">
            <v>0</v>
          </cell>
          <cell r="AW1001">
            <v>0</v>
          </cell>
          <cell r="AX1001">
            <v>0</v>
          </cell>
          <cell r="AY1001">
            <v>15</v>
          </cell>
          <cell r="AZ1001">
            <v>0</v>
          </cell>
          <cell r="BA1001" t="str">
            <v>ŽU</v>
          </cell>
        </row>
        <row r="1002">
          <cell r="D1002" t="str">
            <v>Žilinská univerzita v Žiline</v>
          </cell>
          <cell r="E1002" t="str">
            <v>Fakulta humanitných vied</v>
          </cell>
          <cell r="L1002">
            <v>1</v>
          </cell>
          <cell r="M1002">
            <v>1</v>
          </cell>
          <cell r="AM1002">
            <v>127</v>
          </cell>
          <cell r="AN1002">
            <v>137</v>
          </cell>
          <cell r="AO1002">
            <v>0</v>
          </cell>
          <cell r="AP1002">
            <v>0</v>
          </cell>
          <cell r="AQ1002">
            <v>127</v>
          </cell>
          <cell r="AV1002">
            <v>114.4</v>
          </cell>
          <cell r="AW1002">
            <v>136.136</v>
          </cell>
          <cell r="AX1002">
            <v>133.28285029940119</v>
          </cell>
          <cell r="AY1002">
            <v>137</v>
          </cell>
          <cell r="AZ1002">
            <v>0</v>
          </cell>
          <cell r="BA1002" t="str">
            <v>ŽU</v>
          </cell>
        </row>
        <row r="1003">
          <cell r="D1003" t="str">
            <v>Žilinská univerzita v Žiline</v>
          </cell>
          <cell r="E1003" t="str">
            <v>Fakulta riadenia a informatiky</v>
          </cell>
          <cell r="L1003">
            <v>1</v>
          </cell>
          <cell r="M1003">
            <v>2</v>
          </cell>
          <cell r="AM1003">
            <v>29</v>
          </cell>
          <cell r="AN1003">
            <v>36</v>
          </cell>
          <cell r="AO1003">
            <v>36</v>
          </cell>
          <cell r="AP1003">
            <v>29</v>
          </cell>
          <cell r="AQ1003">
            <v>29</v>
          </cell>
          <cell r="AV1003">
            <v>43.5</v>
          </cell>
          <cell r="AW1003">
            <v>64.38</v>
          </cell>
          <cell r="AX1003">
            <v>64.058099999999996</v>
          </cell>
          <cell r="AY1003">
            <v>36</v>
          </cell>
          <cell r="AZ1003">
            <v>0</v>
          </cell>
          <cell r="BA1003" t="str">
            <v>ŽU</v>
          </cell>
        </row>
        <row r="1004">
          <cell r="D1004" t="str">
            <v>Žilinská univerzita v Žiline</v>
          </cell>
          <cell r="E1004" t="str">
            <v>Fakulta bezpečnostného inžinierstva</v>
          </cell>
          <cell r="L1004">
            <v>1</v>
          </cell>
          <cell r="M1004">
            <v>2</v>
          </cell>
          <cell r="AM1004">
            <v>62</v>
          </cell>
          <cell r="AN1004">
            <v>62</v>
          </cell>
          <cell r="AO1004">
            <v>0</v>
          </cell>
          <cell r="AP1004">
            <v>0</v>
          </cell>
          <cell r="AQ1004">
            <v>62</v>
          </cell>
          <cell r="AV1004">
            <v>93</v>
          </cell>
          <cell r="AW1004">
            <v>137.63999999999999</v>
          </cell>
          <cell r="AX1004">
            <v>133.61072599531616</v>
          </cell>
          <cell r="AY1004">
            <v>62</v>
          </cell>
          <cell r="AZ1004">
            <v>0</v>
          </cell>
          <cell r="BA1004" t="str">
            <v>ŽU</v>
          </cell>
        </row>
        <row r="1005">
          <cell r="D1005" t="str">
            <v>Žilinská univerzita v Žiline</v>
          </cell>
          <cell r="E1005" t="str">
            <v>Fakulta bezpečnostného inžinierstva</v>
          </cell>
          <cell r="L1005">
            <v>1</v>
          </cell>
          <cell r="M1005">
            <v>1</v>
          </cell>
          <cell r="AM1005">
            <v>187</v>
          </cell>
          <cell r="AN1005">
            <v>197</v>
          </cell>
          <cell r="AO1005">
            <v>0</v>
          </cell>
          <cell r="AP1005">
            <v>0</v>
          </cell>
          <cell r="AQ1005">
            <v>187</v>
          </cell>
          <cell r="AV1005">
            <v>160.9</v>
          </cell>
          <cell r="AW1005">
            <v>238.13200000000001</v>
          </cell>
          <cell r="AX1005">
            <v>231.16092271662765</v>
          </cell>
          <cell r="AY1005">
            <v>197</v>
          </cell>
          <cell r="AZ1005">
            <v>0</v>
          </cell>
          <cell r="BA1005" t="str">
            <v>ŽU</v>
          </cell>
        </row>
        <row r="1006">
          <cell r="D1006" t="str">
            <v>Žilinská univerzita v Žiline</v>
          </cell>
          <cell r="E1006" t="str">
            <v>Strojnícka fakulta</v>
          </cell>
          <cell r="L1006">
            <v>1</v>
          </cell>
          <cell r="M1006">
            <v>1</v>
          </cell>
          <cell r="AM1006">
            <v>179</v>
          </cell>
          <cell r="AN1006">
            <v>190</v>
          </cell>
          <cell r="AO1006">
            <v>190</v>
          </cell>
          <cell r="AP1006">
            <v>179</v>
          </cell>
          <cell r="AQ1006">
            <v>179</v>
          </cell>
          <cell r="AV1006">
            <v>155</v>
          </cell>
          <cell r="AW1006">
            <v>229.4</v>
          </cell>
          <cell r="AX1006">
            <v>226.40130718954251</v>
          </cell>
          <cell r="AY1006">
            <v>190</v>
          </cell>
          <cell r="AZ1006">
            <v>0</v>
          </cell>
          <cell r="BA1006" t="str">
            <v>ŽU</v>
          </cell>
        </row>
        <row r="1007">
          <cell r="D1007" t="str">
            <v>Žilinská univerzita v Žiline</v>
          </cell>
          <cell r="E1007" t="str">
            <v>Fakulta bezpečnostného inžinierstva</v>
          </cell>
          <cell r="L1007">
            <v>1</v>
          </cell>
          <cell r="M1007">
            <v>1</v>
          </cell>
          <cell r="AM1007">
            <v>165</v>
          </cell>
          <cell r="AN1007">
            <v>188</v>
          </cell>
          <cell r="AO1007">
            <v>0</v>
          </cell>
          <cell r="AP1007">
            <v>0</v>
          </cell>
          <cell r="AQ1007">
            <v>165</v>
          </cell>
          <cell r="AV1007">
            <v>141.6</v>
          </cell>
          <cell r="AW1007">
            <v>209.56799999999998</v>
          </cell>
          <cell r="AX1007">
            <v>203.43310538641686</v>
          </cell>
          <cell r="AY1007">
            <v>188</v>
          </cell>
          <cell r="AZ1007">
            <v>0</v>
          </cell>
          <cell r="BA1007" t="str">
            <v>ŽU</v>
          </cell>
        </row>
        <row r="1008">
          <cell r="D1008" t="str">
            <v>Žilinská univerzita v Žiline</v>
          </cell>
          <cell r="E1008" t="str">
            <v>Stavebná fakulta</v>
          </cell>
          <cell r="L1008">
            <v>1</v>
          </cell>
          <cell r="M1008">
            <v>1</v>
          </cell>
          <cell r="AM1008">
            <v>44</v>
          </cell>
          <cell r="AN1008">
            <v>55</v>
          </cell>
          <cell r="AO1008">
            <v>55</v>
          </cell>
          <cell r="AP1008">
            <v>44</v>
          </cell>
          <cell r="AQ1008">
            <v>44</v>
          </cell>
          <cell r="AV1008">
            <v>37.700000000000003</v>
          </cell>
          <cell r="AW1008">
            <v>55.796000000000006</v>
          </cell>
          <cell r="AX1008">
            <v>55.138028301886798</v>
          </cell>
          <cell r="AY1008">
            <v>55</v>
          </cell>
          <cell r="AZ1008">
            <v>0</v>
          </cell>
          <cell r="BA1008" t="str">
            <v>ŽU</v>
          </cell>
        </row>
        <row r="1009">
          <cell r="D1009" t="str">
            <v>Žilinská univerzita v Žiline</v>
          </cell>
          <cell r="E1009" t="str">
            <v>Strojnícka fakulta</v>
          </cell>
          <cell r="L1009">
            <v>1</v>
          </cell>
          <cell r="M1009">
            <v>1</v>
          </cell>
          <cell r="AM1009">
            <v>2</v>
          </cell>
          <cell r="AN1009">
            <v>2</v>
          </cell>
          <cell r="AO1009">
            <v>2</v>
          </cell>
          <cell r="AP1009">
            <v>2</v>
          </cell>
          <cell r="AQ1009">
            <v>2</v>
          </cell>
          <cell r="AV1009">
            <v>2</v>
          </cell>
          <cell r="AW1009">
            <v>2.96</v>
          </cell>
          <cell r="AX1009">
            <v>2.9213071895424836</v>
          </cell>
          <cell r="AY1009">
            <v>2</v>
          </cell>
          <cell r="AZ1009">
            <v>0</v>
          </cell>
          <cell r="BA1009" t="str">
            <v>ŽU</v>
          </cell>
        </row>
        <row r="1010">
          <cell r="D1010" t="str">
            <v>Univerzita Konštantína Filozofa v Nitre</v>
          </cell>
          <cell r="E1010" t="str">
            <v>Fakulta prírodných vied</v>
          </cell>
          <cell r="L1010">
            <v>2</v>
          </cell>
          <cell r="M1010">
            <v>1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3</v>
          </cell>
          <cell r="AZ1010">
            <v>0</v>
          </cell>
          <cell r="BA1010" t="str">
            <v>UKF</v>
          </cell>
        </row>
        <row r="1011">
          <cell r="D1011" t="str">
            <v>Univerzita Konštantína Filozofa v Nitre</v>
          </cell>
          <cell r="E1011" t="str">
            <v>Fakulta prírodných vied</v>
          </cell>
          <cell r="L1011">
            <v>1</v>
          </cell>
          <cell r="M1011">
            <v>3</v>
          </cell>
          <cell r="AM1011">
            <v>4</v>
          </cell>
          <cell r="AN1011">
            <v>0</v>
          </cell>
          <cell r="AO1011">
            <v>0</v>
          </cell>
          <cell r="AP1011">
            <v>4</v>
          </cell>
          <cell r="AQ1011">
            <v>4</v>
          </cell>
          <cell r="AV1011">
            <v>12</v>
          </cell>
          <cell r="AW1011">
            <v>25.56</v>
          </cell>
          <cell r="AX1011">
            <v>25.56</v>
          </cell>
          <cell r="AY1011">
            <v>4</v>
          </cell>
          <cell r="AZ1011">
            <v>4</v>
          </cell>
          <cell r="BA1011" t="str">
            <v>UKF</v>
          </cell>
        </row>
        <row r="1012">
          <cell r="D1012" t="str">
            <v>Univerzita Konštantína Filozofa v Nitre</v>
          </cell>
          <cell r="E1012" t="str">
            <v>Fakulta prírodných vied</v>
          </cell>
          <cell r="L1012">
            <v>1</v>
          </cell>
          <cell r="M1012">
            <v>3</v>
          </cell>
          <cell r="AM1012">
            <v>6</v>
          </cell>
          <cell r="AN1012">
            <v>0</v>
          </cell>
          <cell r="AO1012">
            <v>0</v>
          </cell>
          <cell r="AP1012">
            <v>6</v>
          </cell>
          <cell r="AQ1012">
            <v>6</v>
          </cell>
          <cell r="AV1012">
            <v>18</v>
          </cell>
          <cell r="AW1012">
            <v>38.339999999999996</v>
          </cell>
          <cell r="AX1012">
            <v>38.339999999999996</v>
          </cell>
          <cell r="AY1012">
            <v>6</v>
          </cell>
          <cell r="AZ1012">
            <v>6</v>
          </cell>
          <cell r="BA1012" t="str">
            <v>UKF</v>
          </cell>
        </row>
        <row r="1013">
          <cell r="D1013" t="str">
            <v>Univerzita Konštantína Filozofa v Nitre</v>
          </cell>
          <cell r="E1013" t="str">
            <v>Fakulta prírodných vied</v>
          </cell>
          <cell r="L1013">
            <v>1</v>
          </cell>
          <cell r="M1013">
            <v>3</v>
          </cell>
          <cell r="AM1013">
            <v>4</v>
          </cell>
          <cell r="AN1013">
            <v>0</v>
          </cell>
          <cell r="AO1013">
            <v>0</v>
          </cell>
          <cell r="AP1013">
            <v>4</v>
          </cell>
          <cell r="AQ1013">
            <v>4</v>
          </cell>
          <cell r="AV1013">
            <v>12</v>
          </cell>
          <cell r="AW1013">
            <v>25.56</v>
          </cell>
          <cell r="AX1013">
            <v>25.56</v>
          </cell>
          <cell r="AY1013">
            <v>4</v>
          </cell>
          <cell r="AZ1013">
            <v>4</v>
          </cell>
          <cell r="BA1013" t="str">
            <v>UKF</v>
          </cell>
        </row>
        <row r="1014">
          <cell r="D1014" t="str">
            <v>Univerzita Konštantína Filozofa v Nitre</v>
          </cell>
          <cell r="E1014" t="str">
            <v>Fakulta prírodných vied</v>
          </cell>
          <cell r="L1014">
            <v>2</v>
          </cell>
          <cell r="M1014">
            <v>3</v>
          </cell>
          <cell r="AM1014">
            <v>0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3</v>
          </cell>
          <cell r="AZ1014">
            <v>0</v>
          </cell>
          <cell r="BA1014" t="str">
            <v>UKF</v>
          </cell>
        </row>
        <row r="1015">
          <cell r="D1015" t="str">
            <v>Univerzita Konštantína Filozofa v Nitre</v>
          </cell>
          <cell r="E1015" t="str">
            <v>Fakulta prírodných vied</v>
          </cell>
          <cell r="L1015">
            <v>1</v>
          </cell>
          <cell r="M1015">
            <v>1</v>
          </cell>
          <cell r="AM1015">
            <v>4.5</v>
          </cell>
          <cell r="AN1015">
            <v>7.5</v>
          </cell>
          <cell r="AO1015">
            <v>0</v>
          </cell>
          <cell r="AP1015">
            <v>0</v>
          </cell>
          <cell r="AQ1015">
            <v>4.5</v>
          </cell>
          <cell r="AV1015">
            <v>4.05</v>
          </cell>
          <cell r="AW1015">
            <v>5.8319999999999999</v>
          </cell>
          <cell r="AX1015">
            <v>5.7758225806451611</v>
          </cell>
          <cell r="AY1015">
            <v>7.5</v>
          </cell>
          <cell r="AZ1015">
            <v>0</v>
          </cell>
          <cell r="BA1015" t="str">
            <v>UKF</v>
          </cell>
        </row>
        <row r="1016">
          <cell r="D1016" t="str">
            <v>Univerzita Konštantína Filozofa v Nitre</v>
          </cell>
          <cell r="E1016" t="str">
            <v>Fakulta prírodných vied</v>
          </cell>
          <cell r="L1016">
            <v>1</v>
          </cell>
          <cell r="M1016">
            <v>1</v>
          </cell>
          <cell r="AM1016">
            <v>41.5</v>
          </cell>
          <cell r="AN1016">
            <v>45</v>
          </cell>
          <cell r="AO1016">
            <v>45</v>
          </cell>
          <cell r="AP1016">
            <v>41.5</v>
          </cell>
          <cell r="AQ1016">
            <v>41.5</v>
          </cell>
          <cell r="AV1016">
            <v>34.599999999999994</v>
          </cell>
          <cell r="AW1016">
            <v>49.823999999999991</v>
          </cell>
          <cell r="AX1016">
            <v>49.344064516129023</v>
          </cell>
          <cell r="AY1016">
            <v>45</v>
          </cell>
          <cell r="AZ1016">
            <v>0</v>
          </cell>
          <cell r="BA1016" t="str">
            <v>UKF</v>
          </cell>
        </row>
        <row r="1017">
          <cell r="D1017" t="str">
            <v>Univerzita Konštantína Filozofa v Nitre</v>
          </cell>
          <cell r="E1017" t="str">
            <v>Fakulta prírodných vied</v>
          </cell>
          <cell r="L1017">
            <v>1</v>
          </cell>
          <cell r="M1017">
            <v>1</v>
          </cell>
          <cell r="AM1017">
            <v>71</v>
          </cell>
          <cell r="AN1017">
            <v>77</v>
          </cell>
          <cell r="AO1017">
            <v>77</v>
          </cell>
          <cell r="AP1017">
            <v>71</v>
          </cell>
          <cell r="AQ1017">
            <v>71</v>
          </cell>
          <cell r="AV1017">
            <v>62</v>
          </cell>
          <cell r="AW1017">
            <v>91.76</v>
          </cell>
          <cell r="AX1017">
            <v>91.21380952380953</v>
          </cell>
          <cell r="AY1017">
            <v>77</v>
          </cell>
          <cell r="AZ1017">
            <v>0</v>
          </cell>
          <cell r="BA1017" t="str">
            <v>UKF</v>
          </cell>
        </row>
        <row r="1018">
          <cell r="D1018" t="str">
            <v>Univerzita Konštantína Filozofa v Nitre</v>
          </cell>
          <cell r="E1018" t="str">
            <v>Fakulta prírodných vied</v>
          </cell>
          <cell r="L1018">
            <v>1</v>
          </cell>
          <cell r="M1018">
            <v>1</v>
          </cell>
          <cell r="AM1018">
            <v>11</v>
          </cell>
          <cell r="AN1018">
            <v>15</v>
          </cell>
          <cell r="AO1018">
            <v>15</v>
          </cell>
          <cell r="AP1018">
            <v>11</v>
          </cell>
          <cell r="AQ1018">
            <v>11</v>
          </cell>
          <cell r="AV1018">
            <v>11</v>
          </cell>
          <cell r="AW1018">
            <v>16.28</v>
          </cell>
          <cell r="AX1018">
            <v>16.086190476190477</v>
          </cell>
          <cell r="AY1018">
            <v>15</v>
          </cell>
          <cell r="AZ1018">
            <v>0</v>
          </cell>
          <cell r="BA1018" t="str">
            <v>UKF</v>
          </cell>
        </row>
        <row r="1019">
          <cell r="D1019" t="str">
            <v>Univerzita Konštantína Filozofa v Nitre</v>
          </cell>
          <cell r="E1019" t="str">
            <v>Fakulta prírodných vied</v>
          </cell>
          <cell r="L1019">
            <v>1</v>
          </cell>
          <cell r="M1019">
            <v>1</v>
          </cell>
          <cell r="AM1019">
            <v>20</v>
          </cell>
          <cell r="AN1019">
            <v>23</v>
          </cell>
          <cell r="AO1019">
            <v>23</v>
          </cell>
          <cell r="AP1019">
            <v>20</v>
          </cell>
          <cell r="AQ1019">
            <v>20</v>
          </cell>
          <cell r="AV1019">
            <v>16.7</v>
          </cell>
          <cell r="AW1019">
            <v>19.872999999999998</v>
          </cell>
          <cell r="AX1019">
            <v>19.681571012544801</v>
          </cell>
          <cell r="AY1019">
            <v>23</v>
          </cell>
          <cell r="AZ1019">
            <v>0</v>
          </cell>
          <cell r="BA1019" t="str">
            <v>UKF</v>
          </cell>
        </row>
        <row r="1020">
          <cell r="D1020" t="str">
            <v>Univerzita Konštantína Filozofa v Nitre</v>
          </cell>
          <cell r="E1020" t="str">
            <v>Fakulta prírodných vied</v>
          </cell>
          <cell r="L1020">
            <v>1</v>
          </cell>
          <cell r="M1020">
            <v>1</v>
          </cell>
          <cell r="AM1020">
            <v>18</v>
          </cell>
          <cell r="AN1020">
            <v>25</v>
          </cell>
          <cell r="AO1020">
            <v>25</v>
          </cell>
          <cell r="AP1020">
            <v>18</v>
          </cell>
          <cell r="AQ1020">
            <v>18</v>
          </cell>
          <cell r="AV1020">
            <v>15.899999999999999</v>
          </cell>
          <cell r="AW1020">
            <v>23.531999999999996</v>
          </cell>
          <cell r="AX1020">
            <v>23.16996923076923</v>
          </cell>
          <cell r="AY1020">
            <v>25</v>
          </cell>
          <cell r="AZ1020">
            <v>0</v>
          </cell>
          <cell r="BA1020" t="str">
            <v>UKF</v>
          </cell>
        </row>
        <row r="1021">
          <cell r="D1021" t="str">
            <v>Univerzita Konštantína Filozofa v Nitre</v>
          </cell>
          <cell r="E1021" t="str">
            <v>Fakulta prírodných vied</v>
          </cell>
          <cell r="L1021">
            <v>1</v>
          </cell>
          <cell r="M1021">
            <v>1</v>
          </cell>
          <cell r="AM1021">
            <v>15</v>
          </cell>
          <cell r="AN1021">
            <v>17</v>
          </cell>
          <cell r="AO1021">
            <v>17</v>
          </cell>
          <cell r="AP1021">
            <v>15</v>
          </cell>
          <cell r="AQ1021">
            <v>15</v>
          </cell>
          <cell r="AV1021">
            <v>12.75</v>
          </cell>
          <cell r="AW1021">
            <v>15.172499999999999</v>
          </cell>
          <cell r="AX1021">
            <v>15.026349126344085</v>
          </cell>
          <cell r="AY1021">
            <v>17</v>
          </cell>
          <cell r="AZ1021">
            <v>0</v>
          </cell>
          <cell r="BA1021" t="str">
            <v>UKF</v>
          </cell>
        </row>
        <row r="1022">
          <cell r="D1022" t="str">
            <v>Univerzita Konštantína Filozofa v Nitre</v>
          </cell>
          <cell r="E1022" t="str">
            <v>Fakulta prírodných vied</v>
          </cell>
          <cell r="L1022">
            <v>1</v>
          </cell>
          <cell r="M1022">
            <v>2</v>
          </cell>
          <cell r="AM1022">
            <v>13.5</v>
          </cell>
          <cell r="AN1022">
            <v>14</v>
          </cell>
          <cell r="AO1022">
            <v>14</v>
          </cell>
          <cell r="AP1022">
            <v>13.5</v>
          </cell>
          <cell r="AQ1022">
            <v>13.5</v>
          </cell>
          <cell r="AV1022">
            <v>20.25</v>
          </cell>
          <cell r="AW1022">
            <v>24.0975</v>
          </cell>
          <cell r="AX1022">
            <v>23.86537802419355</v>
          </cell>
          <cell r="AY1022">
            <v>14</v>
          </cell>
          <cell r="AZ1022">
            <v>0</v>
          </cell>
          <cell r="BA1022" t="str">
            <v>UKF</v>
          </cell>
        </row>
        <row r="1023">
          <cell r="D1023" t="str">
            <v>Univerzita Konštantína Filozofa v Nitre</v>
          </cell>
          <cell r="E1023" t="str">
            <v>Pedagogická fakulta</v>
          </cell>
          <cell r="L1023">
            <v>1</v>
          </cell>
          <cell r="M1023">
            <v>2</v>
          </cell>
          <cell r="AM1023">
            <v>4</v>
          </cell>
          <cell r="AN1023">
            <v>5.5</v>
          </cell>
          <cell r="AO1023">
            <v>0</v>
          </cell>
          <cell r="AP1023">
            <v>0</v>
          </cell>
          <cell r="AQ1023">
            <v>4</v>
          </cell>
          <cell r="AV1023">
            <v>6</v>
          </cell>
          <cell r="AW1023">
            <v>12.899999999999999</v>
          </cell>
          <cell r="AX1023">
            <v>12.775739247311828</v>
          </cell>
          <cell r="AY1023">
            <v>5.5</v>
          </cell>
          <cell r="AZ1023">
            <v>0</v>
          </cell>
          <cell r="BA1023" t="str">
            <v>UKF</v>
          </cell>
        </row>
        <row r="1024">
          <cell r="D1024" t="str">
            <v>Katolícka univerzita v Ružomberku</v>
          </cell>
          <cell r="E1024" t="str">
            <v>Fakulta zdravotníctva</v>
          </cell>
          <cell r="L1024">
            <v>1</v>
          </cell>
          <cell r="M1024">
            <v>5</v>
          </cell>
          <cell r="AM1024">
            <v>70</v>
          </cell>
          <cell r="AN1024">
            <v>78</v>
          </cell>
          <cell r="AO1024">
            <v>0</v>
          </cell>
          <cell r="AP1024">
            <v>0</v>
          </cell>
          <cell r="AQ1024">
            <v>70</v>
          </cell>
          <cell r="AV1024">
            <v>60.099999999999994</v>
          </cell>
          <cell r="AW1024">
            <v>88.947999999999993</v>
          </cell>
          <cell r="AX1024">
            <v>88.321605633802818</v>
          </cell>
          <cell r="AY1024">
            <v>78</v>
          </cell>
          <cell r="AZ1024">
            <v>0</v>
          </cell>
          <cell r="BA1024" t="str">
            <v>KU</v>
          </cell>
        </row>
        <row r="1025">
          <cell r="D1025" t="str">
            <v>Katolícka univerzita v Ružomberku</v>
          </cell>
          <cell r="E1025" t="str">
            <v>Fakulta zdravotníctva</v>
          </cell>
          <cell r="L1025">
            <v>1</v>
          </cell>
          <cell r="M1025">
            <v>1</v>
          </cell>
          <cell r="AM1025">
            <v>101</v>
          </cell>
          <cell r="AN1025">
            <v>106</v>
          </cell>
          <cell r="AO1025">
            <v>0</v>
          </cell>
          <cell r="AP1025">
            <v>0</v>
          </cell>
          <cell r="AQ1025">
            <v>101</v>
          </cell>
          <cell r="AV1025">
            <v>88.4</v>
          </cell>
          <cell r="AW1025">
            <v>190.06</v>
          </cell>
          <cell r="AX1025">
            <v>188.72154929577465</v>
          </cell>
          <cell r="AY1025">
            <v>106</v>
          </cell>
          <cell r="AZ1025">
            <v>0</v>
          </cell>
          <cell r="BA1025" t="str">
            <v>KU</v>
          </cell>
        </row>
        <row r="1026">
          <cell r="D1026" t="str">
            <v>Univerzita Mateja Bela v Banskej Bystrici</v>
          </cell>
          <cell r="E1026" t="str">
            <v>Pedagogická fakulta</v>
          </cell>
          <cell r="L1026">
            <v>2</v>
          </cell>
          <cell r="M1026">
            <v>3</v>
          </cell>
          <cell r="AM1026">
            <v>0</v>
          </cell>
          <cell r="AN1026">
            <v>0</v>
          </cell>
          <cell r="AO1026">
            <v>0</v>
          </cell>
          <cell r="AP1026">
            <v>0</v>
          </cell>
          <cell r="AQ1026">
            <v>0</v>
          </cell>
          <cell r="AV1026">
            <v>0</v>
          </cell>
          <cell r="AW1026">
            <v>0</v>
          </cell>
          <cell r="AX1026">
            <v>0</v>
          </cell>
          <cell r="AY1026">
            <v>1</v>
          </cell>
          <cell r="AZ1026">
            <v>0</v>
          </cell>
          <cell r="BA1026" t="str">
            <v>UMB</v>
          </cell>
        </row>
        <row r="1027">
          <cell r="D1027" t="str">
            <v>Univerzita Konštantína Filozofa v Nitre</v>
          </cell>
          <cell r="E1027" t="str">
            <v>Fakulta sociálnych vied a zdravotníctva</v>
          </cell>
          <cell r="L1027">
            <v>1</v>
          </cell>
          <cell r="M1027">
            <v>3</v>
          </cell>
          <cell r="AM1027">
            <v>6</v>
          </cell>
          <cell r="AN1027">
            <v>0</v>
          </cell>
          <cell r="AO1027">
            <v>0</v>
          </cell>
          <cell r="AP1027">
            <v>0</v>
          </cell>
          <cell r="AQ1027">
            <v>6</v>
          </cell>
          <cell r="AV1027">
            <v>24</v>
          </cell>
          <cell r="AW1027">
            <v>26.400000000000002</v>
          </cell>
          <cell r="AX1027">
            <v>26.150943396226417</v>
          </cell>
          <cell r="AY1027">
            <v>6</v>
          </cell>
          <cell r="AZ1027">
            <v>6</v>
          </cell>
          <cell r="BA1027" t="str">
            <v>UKF</v>
          </cell>
        </row>
        <row r="1028">
          <cell r="D1028" t="str">
            <v>Univerzita Konštantína Filozofa v Nitre</v>
          </cell>
          <cell r="E1028" t="str">
            <v>Fakulta sociálnych vied a zdravotníctva</v>
          </cell>
          <cell r="L1028">
            <v>1</v>
          </cell>
          <cell r="M1028">
            <v>1</v>
          </cell>
          <cell r="AM1028">
            <v>136</v>
          </cell>
          <cell r="AN1028">
            <v>146</v>
          </cell>
          <cell r="AO1028">
            <v>0</v>
          </cell>
          <cell r="AP1028">
            <v>0</v>
          </cell>
          <cell r="AQ1028">
            <v>136</v>
          </cell>
          <cell r="AV1028">
            <v>120.69999999999999</v>
          </cell>
          <cell r="AW1028">
            <v>120.69999999999999</v>
          </cell>
          <cell r="AX1028">
            <v>116.94766839378238</v>
          </cell>
          <cell r="AY1028">
            <v>146</v>
          </cell>
          <cell r="AZ1028">
            <v>0</v>
          </cell>
          <cell r="BA1028" t="str">
            <v>UKF</v>
          </cell>
        </row>
        <row r="1029">
          <cell r="D1029" t="str">
            <v>Univerzita Konštantína Filozofa v Nitre</v>
          </cell>
          <cell r="E1029" t="str">
            <v>Fakulta sociálnych vied a zdravotníctva</v>
          </cell>
          <cell r="L1029">
            <v>1</v>
          </cell>
          <cell r="M1029">
            <v>5</v>
          </cell>
          <cell r="AM1029">
            <v>97</v>
          </cell>
          <cell r="AN1029">
            <v>107</v>
          </cell>
          <cell r="AO1029">
            <v>0</v>
          </cell>
          <cell r="AP1029">
            <v>0</v>
          </cell>
          <cell r="AQ1029">
            <v>97</v>
          </cell>
          <cell r="AV1029">
            <v>84.1</v>
          </cell>
          <cell r="AW1029">
            <v>84.1</v>
          </cell>
          <cell r="AX1029">
            <v>83.306603773584897</v>
          </cell>
          <cell r="AY1029">
            <v>107</v>
          </cell>
          <cell r="AZ1029">
            <v>0</v>
          </cell>
          <cell r="BA1029" t="str">
            <v>UKF</v>
          </cell>
        </row>
        <row r="1030">
          <cell r="D1030" t="str">
            <v>Univerzita Konštantína Filozofa v Nitre</v>
          </cell>
          <cell r="E1030" t="str">
            <v>Fakulta sociálnych vied a zdravotníctva</v>
          </cell>
          <cell r="L1030">
            <v>1</v>
          </cell>
          <cell r="M1030">
            <v>5</v>
          </cell>
          <cell r="AM1030">
            <v>58</v>
          </cell>
          <cell r="AN1030">
            <v>63</v>
          </cell>
          <cell r="AO1030">
            <v>0</v>
          </cell>
          <cell r="AP1030">
            <v>0</v>
          </cell>
          <cell r="AQ1030">
            <v>58</v>
          </cell>
          <cell r="AV1030">
            <v>52</v>
          </cell>
          <cell r="AW1030">
            <v>52</v>
          </cell>
          <cell r="AX1030">
            <v>51.509433962264154</v>
          </cell>
          <cell r="AY1030">
            <v>63</v>
          </cell>
          <cell r="AZ1030">
            <v>0</v>
          </cell>
          <cell r="BA1030" t="str">
            <v>UKF</v>
          </cell>
        </row>
        <row r="1031">
          <cell r="D1031" t="str">
            <v>Univerzita Komenského v Bratislave</v>
          </cell>
          <cell r="E1031" t="str">
            <v>Jesseniova lekárska fakulta v Martine</v>
          </cell>
          <cell r="L1031">
            <v>1</v>
          </cell>
          <cell r="M1031">
            <v>3</v>
          </cell>
          <cell r="AM1031">
            <v>23</v>
          </cell>
          <cell r="AN1031">
            <v>0</v>
          </cell>
          <cell r="AO1031">
            <v>0</v>
          </cell>
          <cell r="AP1031">
            <v>0</v>
          </cell>
          <cell r="AQ1031">
            <v>23</v>
          </cell>
          <cell r="AV1031">
            <v>69</v>
          </cell>
          <cell r="AW1031">
            <v>235.29000000000002</v>
          </cell>
          <cell r="AX1031">
            <v>233.39686206896553</v>
          </cell>
          <cell r="AY1031">
            <v>23</v>
          </cell>
          <cell r="AZ1031">
            <v>23</v>
          </cell>
          <cell r="BA1031" t="str">
            <v>UK</v>
          </cell>
        </row>
        <row r="1032">
          <cell r="D1032" t="str">
            <v>Univerzita Komenského v Bratislave</v>
          </cell>
          <cell r="E1032" t="str">
            <v>Jesseniova lekárska fakulta v Martine</v>
          </cell>
          <cell r="L1032">
            <v>1</v>
          </cell>
          <cell r="M1032">
            <v>3</v>
          </cell>
          <cell r="AM1032">
            <v>11</v>
          </cell>
          <cell r="AN1032">
            <v>0</v>
          </cell>
          <cell r="AO1032">
            <v>0</v>
          </cell>
          <cell r="AP1032">
            <v>0</v>
          </cell>
          <cell r="AQ1032">
            <v>11</v>
          </cell>
          <cell r="AV1032">
            <v>33</v>
          </cell>
          <cell r="AW1032">
            <v>112.53</v>
          </cell>
          <cell r="AX1032">
            <v>111.62458620689655</v>
          </cell>
          <cell r="AY1032">
            <v>11</v>
          </cell>
          <cell r="AZ1032">
            <v>11</v>
          </cell>
          <cell r="BA1032" t="str">
            <v>UK</v>
          </cell>
        </row>
        <row r="1033">
          <cell r="D1033" t="str">
            <v>Univerzita Komenského v Bratislave</v>
          </cell>
          <cell r="E1033" t="str">
            <v>Jesseniova lekárska fakulta v Martine</v>
          </cell>
          <cell r="L1033">
            <v>1</v>
          </cell>
          <cell r="M1033">
            <v>3</v>
          </cell>
          <cell r="AM1033">
            <v>15</v>
          </cell>
          <cell r="AN1033">
            <v>0</v>
          </cell>
          <cell r="AO1033">
            <v>0</v>
          </cell>
          <cell r="AP1033">
            <v>0</v>
          </cell>
          <cell r="AQ1033">
            <v>15</v>
          </cell>
          <cell r="AV1033">
            <v>45</v>
          </cell>
          <cell r="AW1033">
            <v>153.45000000000002</v>
          </cell>
          <cell r="AX1033">
            <v>152.21534482758622</v>
          </cell>
          <cell r="AY1033">
            <v>15</v>
          </cell>
          <cell r="AZ1033">
            <v>15</v>
          </cell>
          <cell r="BA1033" t="str">
            <v>UK</v>
          </cell>
        </row>
        <row r="1034">
          <cell r="D1034" t="str">
            <v>Univerzita Komenského v Bratislave</v>
          </cell>
          <cell r="E1034" t="str">
            <v>Jesseniova lekárska fakulta v Martine</v>
          </cell>
          <cell r="L1034">
            <v>1</v>
          </cell>
          <cell r="M1034">
            <v>3</v>
          </cell>
          <cell r="AM1034">
            <v>3</v>
          </cell>
          <cell r="AN1034">
            <v>0</v>
          </cell>
          <cell r="AO1034">
            <v>0</v>
          </cell>
          <cell r="AP1034">
            <v>0</v>
          </cell>
          <cell r="AQ1034">
            <v>3</v>
          </cell>
          <cell r="AV1034">
            <v>9</v>
          </cell>
          <cell r="AW1034">
            <v>30.69</v>
          </cell>
          <cell r="AX1034">
            <v>30.443068965517245</v>
          </cell>
          <cell r="AY1034">
            <v>3</v>
          </cell>
          <cell r="AZ1034">
            <v>3</v>
          </cell>
          <cell r="BA1034" t="str">
            <v>UK</v>
          </cell>
        </row>
        <row r="1035">
          <cell r="D1035" t="str">
            <v>Univerzita Komenského v Bratislave</v>
          </cell>
          <cell r="E1035" t="str">
            <v>Jesseniova lekárska fakulta v Martine</v>
          </cell>
          <cell r="L1035">
            <v>1</v>
          </cell>
          <cell r="M1035">
            <v>3</v>
          </cell>
          <cell r="AM1035">
            <v>6</v>
          </cell>
          <cell r="AN1035">
            <v>0</v>
          </cell>
          <cell r="AO1035">
            <v>0</v>
          </cell>
          <cell r="AP1035">
            <v>0</v>
          </cell>
          <cell r="AQ1035">
            <v>6</v>
          </cell>
          <cell r="AV1035">
            <v>18</v>
          </cell>
          <cell r="AW1035">
            <v>61.38</v>
          </cell>
          <cell r="AX1035">
            <v>60.88613793103449</v>
          </cell>
          <cell r="AY1035">
            <v>6</v>
          </cell>
          <cell r="AZ1035">
            <v>6</v>
          </cell>
          <cell r="BA1035" t="str">
            <v>UK</v>
          </cell>
        </row>
        <row r="1036">
          <cell r="D1036" t="str">
            <v>Univerzita Komenského v Bratislave</v>
          </cell>
          <cell r="E1036" t="str">
            <v>Jesseniova lekárska fakulta v Martine</v>
          </cell>
          <cell r="L1036">
            <v>1</v>
          </cell>
          <cell r="M1036">
            <v>3</v>
          </cell>
          <cell r="AM1036">
            <v>10</v>
          </cell>
          <cell r="AN1036">
            <v>0</v>
          </cell>
          <cell r="AO1036">
            <v>0</v>
          </cell>
          <cell r="AP1036">
            <v>0</v>
          </cell>
          <cell r="AQ1036">
            <v>10</v>
          </cell>
          <cell r="AV1036">
            <v>30</v>
          </cell>
          <cell r="AW1036">
            <v>63.9</v>
          </cell>
          <cell r="AX1036">
            <v>61.860638297872342</v>
          </cell>
          <cell r="AY1036">
            <v>10</v>
          </cell>
          <cell r="AZ1036">
            <v>10</v>
          </cell>
          <cell r="BA1036" t="str">
            <v>UK</v>
          </cell>
        </row>
        <row r="1037">
          <cell r="D1037" t="str">
            <v>Univerzita Komenského v Bratislave</v>
          </cell>
          <cell r="E1037" t="str">
            <v>Jesseniova lekárska fakulta v Martine</v>
          </cell>
          <cell r="L1037">
            <v>1</v>
          </cell>
          <cell r="M1037">
            <v>3</v>
          </cell>
          <cell r="AM1037">
            <v>2</v>
          </cell>
          <cell r="AN1037">
            <v>0</v>
          </cell>
          <cell r="AO1037">
            <v>0</v>
          </cell>
          <cell r="AP1037">
            <v>0</v>
          </cell>
          <cell r="AQ1037">
            <v>2</v>
          </cell>
          <cell r="AV1037">
            <v>6</v>
          </cell>
          <cell r="AW1037">
            <v>20.46</v>
          </cell>
          <cell r="AX1037">
            <v>20.295379310344828</v>
          </cell>
          <cell r="AY1037">
            <v>2</v>
          </cell>
          <cell r="AZ1037">
            <v>2</v>
          </cell>
          <cell r="BA1037" t="str">
            <v>UK</v>
          </cell>
        </row>
        <row r="1038">
          <cell r="D1038" t="str">
            <v>Univerzita Komenského v Bratislave</v>
          </cell>
          <cell r="E1038" t="str">
            <v>Fakulta sociálnych a ekonomických vied</v>
          </cell>
          <cell r="L1038">
            <v>1</v>
          </cell>
          <cell r="M1038">
            <v>1</v>
          </cell>
          <cell r="AM1038">
            <v>68</v>
          </cell>
          <cell r="AN1038">
            <v>77</v>
          </cell>
          <cell r="AO1038">
            <v>0</v>
          </cell>
          <cell r="AP1038">
            <v>0</v>
          </cell>
          <cell r="AQ1038">
            <v>68</v>
          </cell>
          <cell r="AV1038">
            <v>53</v>
          </cell>
          <cell r="AW1038">
            <v>55.120000000000005</v>
          </cell>
          <cell r="AX1038">
            <v>54.820976491862574</v>
          </cell>
          <cell r="AY1038">
            <v>77</v>
          </cell>
          <cell r="AZ1038">
            <v>0</v>
          </cell>
          <cell r="BA1038" t="str">
            <v>UK</v>
          </cell>
        </row>
        <row r="1039">
          <cell r="D1039" t="str">
            <v>Univerzita Komenského v Bratislave</v>
          </cell>
          <cell r="E1039" t="str">
            <v>Fakulta sociálnych a ekonomických vied</v>
          </cell>
          <cell r="L1039">
            <v>1</v>
          </cell>
          <cell r="M1039">
            <v>1</v>
          </cell>
          <cell r="AM1039">
            <v>151</v>
          </cell>
          <cell r="AN1039">
            <v>159</v>
          </cell>
          <cell r="AO1039">
            <v>0</v>
          </cell>
          <cell r="AP1039">
            <v>0</v>
          </cell>
          <cell r="AQ1039">
            <v>151</v>
          </cell>
          <cell r="AV1039">
            <v>124.9</v>
          </cell>
          <cell r="AW1039">
            <v>124.9</v>
          </cell>
          <cell r="AX1039">
            <v>123.41309523809525</v>
          </cell>
          <cell r="AY1039">
            <v>159</v>
          </cell>
          <cell r="AZ1039">
            <v>0</v>
          </cell>
          <cell r="BA1039" t="str">
            <v>UK</v>
          </cell>
        </row>
        <row r="1040">
          <cell r="D1040" t="str">
            <v>Univerzita Komenského v Bratislave</v>
          </cell>
          <cell r="E1040" t="str">
            <v>Fakulta sociálnych a ekonomických vied</v>
          </cell>
          <cell r="L1040">
            <v>1</v>
          </cell>
          <cell r="M1040">
            <v>1</v>
          </cell>
          <cell r="AM1040">
            <v>44</v>
          </cell>
          <cell r="AN1040">
            <v>48</v>
          </cell>
          <cell r="AO1040">
            <v>0</v>
          </cell>
          <cell r="AP1040">
            <v>0</v>
          </cell>
          <cell r="AQ1040">
            <v>44</v>
          </cell>
          <cell r="AV1040">
            <v>32</v>
          </cell>
          <cell r="AW1040">
            <v>32</v>
          </cell>
          <cell r="AX1040">
            <v>31.820224719101123</v>
          </cell>
          <cell r="AY1040">
            <v>48</v>
          </cell>
          <cell r="AZ1040">
            <v>0</v>
          </cell>
          <cell r="BA1040" t="str">
            <v>UK</v>
          </cell>
        </row>
        <row r="1041">
          <cell r="D1041" t="str">
            <v>Univerzita Komenského v Bratislave</v>
          </cell>
          <cell r="E1041" t="str">
            <v>Fakulta sociálnych a ekonomických vied</v>
          </cell>
          <cell r="L1041">
            <v>1</v>
          </cell>
          <cell r="M1041">
            <v>1</v>
          </cell>
          <cell r="AM1041">
            <v>152</v>
          </cell>
          <cell r="AN1041">
            <v>163</v>
          </cell>
          <cell r="AO1041">
            <v>0</v>
          </cell>
          <cell r="AP1041">
            <v>0</v>
          </cell>
          <cell r="AQ1041">
            <v>152</v>
          </cell>
          <cell r="AV1041">
            <v>133.1</v>
          </cell>
          <cell r="AW1041">
            <v>133.1</v>
          </cell>
          <cell r="AX1041">
            <v>131.38258064516128</v>
          </cell>
          <cell r="AY1041">
            <v>163</v>
          </cell>
          <cell r="AZ1041">
            <v>0</v>
          </cell>
          <cell r="BA1041" t="str">
            <v>UK</v>
          </cell>
        </row>
        <row r="1042">
          <cell r="D1042" t="str">
            <v>Katolícka univerzita v Ružomberku</v>
          </cell>
          <cell r="E1042" t="str">
            <v>Teologická fakulta v Košiciach</v>
          </cell>
          <cell r="L1042">
            <v>1</v>
          </cell>
          <cell r="M1042">
            <v>1</v>
          </cell>
          <cell r="AM1042">
            <v>2</v>
          </cell>
          <cell r="AN1042">
            <v>3</v>
          </cell>
          <cell r="AO1042">
            <v>0</v>
          </cell>
          <cell r="AP1042">
            <v>0</v>
          </cell>
          <cell r="AQ1042">
            <v>2</v>
          </cell>
          <cell r="AV1042">
            <v>1.4</v>
          </cell>
          <cell r="AW1042">
            <v>1.526</v>
          </cell>
          <cell r="AX1042">
            <v>1.4979094527363184</v>
          </cell>
          <cell r="AY1042">
            <v>3</v>
          </cell>
          <cell r="AZ1042">
            <v>0</v>
          </cell>
          <cell r="BA1042" t="str">
            <v>KU</v>
          </cell>
        </row>
        <row r="1043">
          <cell r="D1043" t="str">
            <v>Katolícka univerzita v Ružomberku</v>
          </cell>
          <cell r="E1043" t="str">
            <v>Teologická fakulta v Košiciach</v>
          </cell>
          <cell r="L1043">
            <v>1</v>
          </cell>
          <cell r="M1043">
            <v>1</v>
          </cell>
          <cell r="AM1043">
            <v>2.5</v>
          </cell>
          <cell r="AN1043">
            <v>3.5</v>
          </cell>
          <cell r="AO1043">
            <v>0</v>
          </cell>
          <cell r="AP1043">
            <v>0</v>
          </cell>
          <cell r="AQ1043">
            <v>2.5</v>
          </cell>
          <cell r="AV1043">
            <v>1.9</v>
          </cell>
          <cell r="AW1043">
            <v>2.0710000000000002</v>
          </cell>
          <cell r="AX1043">
            <v>2.0328771144278606</v>
          </cell>
          <cell r="AY1043">
            <v>3.5</v>
          </cell>
          <cell r="AZ1043">
            <v>0</v>
          </cell>
          <cell r="BA1043" t="str">
            <v>KU</v>
          </cell>
        </row>
        <row r="1044">
          <cell r="D1044" t="str">
            <v>Katolícka univerzita v Ružomberku</v>
          </cell>
          <cell r="E1044" t="str">
            <v>Teologická fakulta v Košiciach</v>
          </cell>
          <cell r="L1044">
            <v>1</v>
          </cell>
          <cell r="M1044">
            <v>3</v>
          </cell>
          <cell r="AM1044">
            <v>6</v>
          </cell>
          <cell r="AN1044">
            <v>0</v>
          </cell>
          <cell r="AO1044">
            <v>0</v>
          </cell>
          <cell r="AP1044">
            <v>0</v>
          </cell>
          <cell r="AQ1044">
            <v>6</v>
          </cell>
          <cell r="AV1044">
            <v>24</v>
          </cell>
          <cell r="AW1044">
            <v>26.400000000000002</v>
          </cell>
          <cell r="AX1044">
            <v>25.903448275862072</v>
          </cell>
          <cell r="AY1044">
            <v>7</v>
          </cell>
          <cell r="AZ1044">
            <v>6</v>
          </cell>
          <cell r="BA1044" t="str">
            <v>KU</v>
          </cell>
        </row>
        <row r="1045">
          <cell r="D1045" t="str">
            <v>Univerzita Mateja Bela v Banskej Bystrici</v>
          </cell>
          <cell r="E1045" t="str">
            <v>Fakulta politických vied a medzinárodných vzťahov</v>
          </cell>
          <cell r="L1045">
            <v>2</v>
          </cell>
          <cell r="M1045">
            <v>3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0</v>
          </cell>
          <cell r="AV1045">
            <v>0</v>
          </cell>
          <cell r="AW1045">
            <v>0</v>
          </cell>
          <cell r="AX1045">
            <v>0</v>
          </cell>
          <cell r="AY1045">
            <v>12</v>
          </cell>
          <cell r="AZ1045">
            <v>0</v>
          </cell>
          <cell r="BA1045" t="str">
            <v>UMB</v>
          </cell>
        </row>
        <row r="1046">
          <cell r="D1046" t="str">
            <v>Univerzita Komenského v Bratislave</v>
          </cell>
          <cell r="E1046" t="str">
            <v>Farmaceutická fakulta</v>
          </cell>
          <cell r="L1046">
            <v>1</v>
          </cell>
          <cell r="M1046">
            <v>3</v>
          </cell>
          <cell r="AM1046">
            <v>6</v>
          </cell>
          <cell r="AN1046">
            <v>0</v>
          </cell>
          <cell r="AO1046">
            <v>0</v>
          </cell>
          <cell r="AP1046">
            <v>0</v>
          </cell>
          <cell r="AQ1046">
            <v>6</v>
          </cell>
          <cell r="AV1046">
            <v>18</v>
          </cell>
          <cell r="AW1046">
            <v>38.339999999999996</v>
          </cell>
          <cell r="AX1046">
            <v>38.009482758620685</v>
          </cell>
          <cell r="AY1046">
            <v>6</v>
          </cell>
          <cell r="AZ1046">
            <v>6</v>
          </cell>
          <cell r="BA1046" t="str">
            <v>UK</v>
          </cell>
        </row>
        <row r="1047">
          <cell r="D1047" t="str">
            <v>Univerzita Komenského v Bratislave</v>
          </cell>
          <cell r="E1047" t="str">
            <v>Farmaceutická fakulta</v>
          </cell>
          <cell r="L1047">
            <v>1</v>
          </cell>
          <cell r="M1047">
            <v>3</v>
          </cell>
          <cell r="AM1047">
            <v>27</v>
          </cell>
          <cell r="AN1047">
            <v>0</v>
          </cell>
          <cell r="AO1047">
            <v>0</v>
          </cell>
          <cell r="AP1047">
            <v>0</v>
          </cell>
          <cell r="AQ1047">
            <v>27</v>
          </cell>
          <cell r="AV1047">
            <v>81</v>
          </cell>
          <cell r="AW1047">
            <v>172.53</v>
          </cell>
          <cell r="AX1047">
            <v>171.0426724137931</v>
          </cell>
          <cell r="AY1047">
            <v>27</v>
          </cell>
          <cell r="AZ1047">
            <v>27</v>
          </cell>
          <cell r="BA1047" t="str">
            <v>UK</v>
          </cell>
        </row>
        <row r="1048">
          <cell r="D1048" t="str">
            <v>Univerzita Konštantína Filozofa v Nitre</v>
          </cell>
          <cell r="E1048" t="str">
            <v>Filozofická fakulta</v>
          </cell>
          <cell r="L1048">
            <v>1</v>
          </cell>
          <cell r="M1048">
            <v>3</v>
          </cell>
          <cell r="AM1048">
            <v>6</v>
          </cell>
          <cell r="AN1048">
            <v>0</v>
          </cell>
          <cell r="AO1048">
            <v>0</v>
          </cell>
          <cell r="AP1048">
            <v>0</v>
          </cell>
          <cell r="AQ1048">
            <v>6</v>
          </cell>
          <cell r="AV1048">
            <v>24</v>
          </cell>
          <cell r="AW1048">
            <v>26.400000000000002</v>
          </cell>
          <cell r="AX1048">
            <v>25.900315457413253</v>
          </cell>
          <cell r="AY1048">
            <v>7</v>
          </cell>
          <cell r="AZ1048">
            <v>6</v>
          </cell>
          <cell r="BA1048" t="str">
            <v>UKF</v>
          </cell>
        </row>
        <row r="1049">
          <cell r="D1049" t="str">
            <v>Univerzita Konštantína Filozofa v Nitre</v>
          </cell>
          <cell r="E1049" t="str">
            <v>Filozofická fakulta</v>
          </cell>
          <cell r="L1049">
            <v>2</v>
          </cell>
          <cell r="M1049">
            <v>2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1</v>
          </cell>
          <cell r="AZ1049">
            <v>0</v>
          </cell>
          <cell r="BA1049" t="str">
            <v>UKF</v>
          </cell>
        </row>
        <row r="1050">
          <cell r="D1050" t="str">
            <v>Univerzita Konštantína Filozofa v Nitre</v>
          </cell>
          <cell r="E1050" t="str">
            <v>Filozofická fakulta</v>
          </cell>
          <cell r="L1050">
            <v>2</v>
          </cell>
          <cell r="M1050">
            <v>3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1</v>
          </cell>
          <cell r="AZ1050">
            <v>0</v>
          </cell>
          <cell r="BA1050" t="str">
            <v>UKF</v>
          </cell>
        </row>
        <row r="1051">
          <cell r="D1051" t="str">
            <v>Univerzita Konštantína Filozofa v Nitre</v>
          </cell>
          <cell r="E1051" t="str">
            <v>Filozofická fakulta</v>
          </cell>
          <cell r="L1051">
            <v>1</v>
          </cell>
          <cell r="M1051">
            <v>3</v>
          </cell>
          <cell r="AM1051">
            <v>8</v>
          </cell>
          <cell r="AN1051">
            <v>0</v>
          </cell>
          <cell r="AO1051">
            <v>0</v>
          </cell>
          <cell r="AP1051">
            <v>0</v>
          </cell>
          <cell r="AQ1051">
            <v>8</v>
          </cell>
          <cell r="AV1051">
            <v>32</v>
          </cell>
          <cell r="AW1051">
            <v>35.200000000000003</v>
          </cell>
          <cell r="AX1051">
            <v>34.673504273504278</v>
          </cell>
          <cell r="AY1051">
            <v>9</v>
          </cell>
          <cell r="AZ1051">
            <v>8</v>
          </cell>
          <cell r="BA1051" t="str">
            <v>UKF</v>
          </cell>
        </row>
        <row r="1052">
          <cell r="D1052" t="str">
            <v>Univerzita Konštantína Filozofa v Nitre</v>
          </cell>
          <cell r="E1052" t="str">
            <v>Filozofická fakulta</v>
          </cell>
          <cell r="L1052">
            <v>2</v>
          </cell>
          <cell r="M1052">
            <v>2</v>
          </cell>
          <cell r="AM1052">
            <v>0</v>
          </cell>
          <cell r="AN1052">
            <v>0</v>
          </cell>
          <cell r="AO1052">
            <v>0</v>
          </cell>
          <cell r="AP1052">
            <v>0</v>
          </cell>
          <cell r="AQ1052">
            <v>0</v>
          </cell>
          <cell r="AV1052">
            <v>0</v>
          </cell>
          <cell r="AW1052">
            <v>0</v>
          </cell>
          <cell r="AX1052">
            <v>0</v>
          </cell>
          <cell r="AY1052">
            <v>1</v>
          </cell>
          <cell r="AZ1052">
            <v>0</v>
          </cell>
          <cell r="BA1052" t="str">
            <v>UKF</v>
          </cell>
        </row>
        <row r="1053">
          <cell r="D1053" t="str">
            <v>Univerzita Konštantína Filozofa v Nitre</v>
          </cell>
          <cell r="E1053" t="str">
            <v>Filozofická fakulta</v>
          </cell>
          <cell r="L1053">
            <v>2</v>
          </cell>
          <cell r="M1053">
            <v>1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1.5</v>
          </cell>
          <cell r="AZ1053">
            <v>0</v>
          </cell>
          <cell r="BA1053" t="str">
            <v>UKF</v>
          </cell>
        </row>
        <row r="1054">
          <cell r="D1054" t="str">
            <v>Univerzita Konštantína Filozofa v Nitre</v>
          </cell>
          <cell r="E1054" t="str">
            <v>Filozofická fakulta</v>
          </cell>
          <cell r="L1054">
            <v>2</v>
          </cell>
          <cell r="M1054">
            <v>1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0.5</v>
          </cell>
          <cell r="AZ1054">
            <v>0</v>
          </cell>
          <cell r="BA1054" t="str">
            <v>UKF</v>
          </cell>
        </row>
        <row r="1055">
          <cell r="D1055" t="str">
            <v>Univerzita Konštantína Filozofa v Nitre</v>
          </cell>
          <cell r="E1055" t="str">
            <v>Filozofická fakulta</v>
          </cell>
          <cell r="L1055">
            <v>2</v>
          </cell>
          <cell r="M1055">
            <v>1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0.5</v>
          </cell>
          <cell r="AZ1055">
            <v>0</v>
          </cell>
          <cell r="BA1055" t="str">
            <v>UKF</v>
          </cell>
        </row>
        <row r="1056">
          <cell r="D1056" t="str">
            <v>Univerzita Konštantína Filozofa v Nitre</v>
          </cell>
          <cell r="E1056" t="str">
            <v>Filozofická fakulta</v>
          </cell>
          <cell r="L1056">
            <v>2</v>
          </cell>
          <cell r="M1056">
            <v>2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1</v>
          </cell>
          <cell r="AZ1056">
            <v>0</v>
          </cell>
          <cell r="BA1056" t="str">
            <v>UKF</v>
          </cell>
        </row>
        <row r="1057">
          <cell r="D1057" t="str">
            <v>Univerzita Konštantína Filozofa v Nitre</v>
          </cell>
          <cell r="E1057" t="str">
            <v>Filozofická fakulta</v>
          </cell>
          <cell r="L1057">
            <v>2</v>
          </cell>
          <cell r="M1057">
            <v>1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1</v>
          </cell>
          <cell r="AZ1057">
            <v>0</v>
          </cell>
          <cell r="BA1057" t="str">
            <v>UKF</v>
          </cell>
        </row>
        <row r="1058">
          <cell r="D1058" t="str">
            <v>Univerzita Konštantína Filozofa v Nitre</v>
          </cell>
          <cell r="E1058" t="str">
            <v>Filozofická fakulta</v>
          </cell>
          <cell r="L1058">
            <v>1</v>
          </cell>
          <cell r="M1058">
            <v>1</v>
          </cell>
          <cell r="AM1058">
            <v>12</v>
          </cell>
          <cell r="AN1058">
            <v>13</v>
          </cell>
          <cell r="AO1058">
            <v>0</v>
          </cell>
          <cell r="AP1058">
            <v>0</v>
          </cell>
          <cell r="AQ1058">
            <v>12</v>
          </cell>
          <cell r="AV1058">
            <v>10.199999999999999</v>
          </cell>
          <cell r="AW1058">
            <v>11.118</v>
          </cell>
          <cell r="AX1058">
            <v>11.010904569892475</v>
          </cell>
          <cell r="AY1058">
            <v>13</v>
          </cell>
          <cell r="AZ1058">
            <v>0</v>
          </cell>
          <cell r="BA1058" t="str">
            <v>UKF</v>
          </cell>
        </row>
        <row r="1059">
          <cell r="D1059" t="str">
            <v>Univerzita Konštantína Filozofa v Nitre</v>
          </cell>
          <cell r="E1059" t="str">
            <v>Filozofická fakulta</v>
          </cell>
          <cell r="L1059">
            <v>1</v>
          </cell>
          <cell r="M1059">
            <v>1</v>
          </cell>
          <cell r="AM1059">
            <v>164</v>
          </cell>
          <cell r="AN1059">
            <v>175</v>
          </cell>
          <cell r="AO1059">
            <v>0</v>
          </cell>
          <cell r="AP1059">
            <v>0</v>
          </cell>
          <cell r="AQ1059">
            <v>164</v>
          </cell>
          <cell r="AV1059">
            <v>143.30000000000001</v>
          </cell>
          <cell r="AW1059">
            <v>170.52700000000002</v>
          </cell>
          <cell r="AX1059">
            <v>167.29935962145112</v>
          </cell>
          <cell r="AY1059">
            <v>175</v>
          </cell>
          <cell r="AZ1059">
            <v>0</v>
          </cell>
          <cell r="BA1059" t="str">
            <v>UKF</v>
          </cell>
        </row>
        <row r="1060">
          <cell r="D1060" t="str">
            <v>Univerzita Konštantína Filozofa v Nitre</v>
          </cell>
          <cell r="E1060" t="str">
            <v>Filozofická fakulta</v>
          </cell>
          <cell r="L1060">
            <v>1</v>
          </cell>
          <cell r="M1060">
            <v>1</v>
          </cell>
          <cell r="AM1060">
            <v>69.5</v>
          </cell>
          <cell r="AN1060">
            <v>77.5</v>
          </cell>
          <cell r="AO1060">
            <v>0</v>
          </cell>
          <cell r="AP1060">
            <v>0</v>
          </cell>
          <cell r="AQ1060">
            <v>69.5</v>
          </cell>
          <cell r="AV1060">
            <v>58.4</v>
          </cell>
          <cell r="AW1060">
            <v>87.6</v>
          </cell>
          <cell r="AX1060">
            <v>86.317719568567014</v>
          </cell>
          <cell r="AY1060">
            <v>77.5</v>
          </cell>
          <cell r="AZ1060">
            <v>0</v>
          </cell>
          <cell r="BA1060" t="str">
            <v>UKF</v>
          </cell>
        </row>
        <row r="1061">
          <cell r="D1061" t="str">
            <v>Univerzita Konštantína Filozofa v Nitre</v>
          </cell>
          <cell r="E1061" t="str">
            <v>Filozofická fakulta</v>
          </cell>
          <cell r="L1061">
            <v>1</v>
          </cell>
          <cell r="M1061">
            <v>1</v>
          </cell>
          <cell r="AM1061">
            <v>28.5</v>
          </cell>
          <cell r="AN1061">
            <v>34</v>
          </cell>
          <cell r="AO1061">
            <v>0</v>
          </cell>
          <cell r="AP1061">
            <v>0</v>
          </cell>
          <cell r="AQ1061">
            <v>28.5</v>
          </cell>
          <cell r="AV1061">
            <v>23.85</v>
          </cell>
          <cell r="AW1061">
            <v>35.775000000000006</v>
          </cell>
          <cell r="AX1061">
            <v>35.251328967642529</v>
          </cell>
          <cell r="AY1061">
            <v>34</v>
          </cell>
          <cell r="AZ1061">
            <v>0</v>
          </cell>
          <cell r="BA1061" t="str">
            <v>UKF</v>
          </cell>
        </row>
        <row r="1062">
          <cell r="D1062" t="str">
            <v>Univerzita Konštantína Filozofa v Nitre</v>
          </cell>
          <cell r="E1062" t="str">
            <v>Filozofická fakulta</v>
          </cell>
          <cell r="L1062">
            <v>1</v>
          </cell>
          <cell r="M1062">
            <v>1</v>
          </cell>
          <cell r="AM1062">
            <v>15.5</v>
          </cell>
          <cell r="AN1062">
            <v>18</v>
          </cell>
          <cell r="AO1062">
            <v>0</v>
          </cell>
          <cell r="AP1062">
            <v>0</v>
          </cell>
          <cell r="AQ1062">
            <v>15.5</v>
          </cell>
          <cell r="AV1062">
            <v>13.55</v>
          </cell>
          <cell r="AW1062">
            <v>20.325000000000003</v>
          </cell>
          <cell r="AX1062">
            <v>20.02748459167951</v>
          </cell>
          <cell r="AY1062">
            <v>18</v>
          </cell>
          <cell r="AZ1062">
            <v>0</v>
          </cell>
          <cell r="BA1062" t="str">
            <v>UKF</v>
          </cell>
        </row>
        <row r="1063">
          <cell r="D1063" t="str">
            <v>Univerzita Konštantína Filozofa v Nitre</v>
          </cell>
          <cell r="E1063" t="str">
            <v>Filozofická fakulta</v>
          </cell>
          <cell r="L1063">
            <v>1</v>
          </cell>
          <cell r="M1063">
            <v>1</v>
          </cell>
          <cell r="AM1063">
            <v>9</v>
          </cell>
          <cell r="AN1063">
            <v>10</v>
          </cell>
          <cell r="AO1063">
            <v>0</v>
          </cell>
          <cell r="AP1063">
            <v>0</v>
          </cell>
          <cell r="AQ1063">
            <v>9</v>
          </cell>
          <cell r="AV1063">
            <v>8.1</v>
          </cell>
          <cell r="AW1063">
            <v>8.4239999999999995</v>
          </cell>
          <cell r="AX1063">
            <v>8.3006902927580892</v>
          </cell>
          <cell r="AY1063">
            <v>10</v>
          </cell>
          <cell r="AZ1063">
            <v>0</v>
          </cell>
          <cell r="BA1063" t="str">
            <v>UKF</v>
          </cell>
        </row>
        <row r="1064">
          <cell r="D1064" t="str">
            <v>Univerzita Konštantína Filozofa v Nitre</v>
          </cell>
          <cell r="E1064" t="str">
            <v>Filozofická fakulta</v>
          </cell>
          <cell r="L1064">
            <v>1</v>
          </cell>
          <cell r="M1064">
            <v>1</v>
          </cell>
          <cell r="AM1064">
            <v>80</v>
          </cell>
          <cell r="AN1064">
            <v>91</v>
          </cell>
          <cell r="AO1064">
            <v>0</v>
          </cell>
          <cell r="AP1064">
            <v>0</v>
          </cell>
          <cell r="AQ1064">
            <v>80</v>
          </cell>
          <cell r="AV1064">
            <v>69.2</v>
          </cell>
          <cell r="AW1064">
            <v>71.968000000000004</v>
          </cell>
          <cell r="AX1064">
            <v>70.914539291217267</v>
          </cell>
          <cell r="AY1064">
            <v>91</v>
          </cell>
          <cell r="AZ1064">
            <v>0</v>
          </cell>
          <cell r="BA1064" t="str">
            <v>UKF</v>
          </cell>
        </row>
        <row r="1065">
          <cell r="D1065" t="str">
            <v>Univerzita Konštantína Filozofa v Nitre</v>
          </cell>
          <cell r="E1065" t="str">
            <v>Filozofická fakulta</v>
          </cell>
          <cell r="L1065">
            <v>1</v>
          </cell>
          <cell r="M1065">
            <v>1</v>
          </cell>
          <cell r="AM1065">
            <v>7</v>
          </cell>
          <cell r="AN1065">
            <v>13</v>
          </cell>
          <cell r="AO1065">
            <v>0</v>
          </cell>
          <cell r="AP1065">
            <v>0</v>
          </cell>
          <cell r="AQ1065">
            <v>7</v>
          </cell>
          <cell r="AV1065">
            <v>5.8</v>
          </cell>
          <cell r="AW1065">
            <v>5.8</v>
          </cell>
          <cell r="AX1065">
            <v>5.6022727272727266</v>
          </cell>
          <cell r="AY1065">
            <v>13</v>
          </cell>
          <cell r="AZ1065">
            <v>0</v>
          </cell>
          <cell r="BA1065" t="str">
            <v>UKF</v>
          </cell>
        </row>
        <row r="1066">
          <cell r="D1066" t="str">
            <v>Univerzita Konštantína Filozofa v Nitre</v>
          </cell>
          <cell r="E1066" t="str">
            <v>Filozofická fakulta</v>
          </cell>
          <cell r="L1066">
            <v>1</v>
          </cell>
          <cell r="M1066">
            <v>1</v>
          </cell>
          <cell r="AM1066">
            <v>14.5</v>
          </cell>
          <cell r="AN1066">
            <v>16</v>
          </cell>
          <cell r="AO1066">
            <v>0</v>
          </cell>
          <cell r="AP1066">
            <v>0</v>
          </cell>
          <cell r="AQ1066">
            <v>14.5</v>
          </cell>
          <cell r="AV1066">
            <v>12.399999999999999</v>
          </cell>
          <cell r="AW1066">
            <v>18.599999999999998</v>
          </cell>
          <cell r="AX1066">
            <v>18.327734976887516</v>
          </cell>
          <cell r="AY1066">
            <v>16</v>
          </cell>
          <cell r="AZ1066">
            <v>0</v>
          </cell>
          <cell r="BA1066" t="str">
            <v>UKF</v>
          </cell>
        </row>
        <row r="1067">
          <cell r="D1067" t="str">
            <v>Univerzita Konštantína Filozofa v Nitre</v>
          </cell>
          <cell r="E1067" t="str">
            <v>Filozofická fakulta</v>
          </cell>
          <cell r="L1067">
            <v>1</v>
          </cell>
          <cell r="M1067">
            <v>1</v>
          </cell>
          <cell r="AM1067">
            <v>4.5</v>
          </cell>
          <cell r="AN1067">
            <v>7</v>
          </cell>
          <cell r="AO1067">
            <v>0</v>
          </cell>
          <cell r="AP1067">
            <v>0</v>
          </cell>
          <cell r="AQ1067">
            <v>4.5</v>
          </cell>
          <cell r="AV1067">
            <v>3.5999999999999996</v>
          </cell>
          <cell r="AW1067">
            <v>3.9239999999999999</v>
          </cell>
          <cell r="AX1067">
            <v>3.8862016129032257</v>
          </cell>
          <cell r="AY1067">
            <v>7</v>
          </cell>
          <cell r="AZ1067">
            <v>0</v>
          </cell>
          <cell r="BA1067" t="str">
            <v>UKF</v>
          </cell>
        </row>
        <row r="1068">
          <cell r="D1068" t="str">
            <v>Univerzita Konštantína Filozofa v Nitre</v>
          </cell>
          <cell r="E1068" t="str">
            <v>Filozofická fakulta</v>
          </cell>
          <cell r="L1068">
            <v>1</v>
          </cell>
          <cell r="M1068">
            <v>1</v>
          </cell>
          <cell r="AM1068">
            <v>22</v>
          </cell>
          <cell r="AN1068">
            <v>28</v>
          </cell>
          <cell r="AO1068">
            <v>0</v>
          </cell>
          <cell r="AP1068">
            <v>0</v>
          </cell>
          <cell r="AQ1068">
            <v>22</v>
          </cell>
          <cell r="AV1068">
            <v>19</v>
          </cell>
          <cell r="AW1068">
            <v>19.760000000000002</v>
          </cell>
          <cell r="AX1068">
            <v>19.470755007704163</v>
          </cell>
          <cell r="AY1068">
            <v>28</v>
          </cell>
          <cell r="AZ1068">
            <v>0</v>
          </cell>
          <cell r="BA1068" t="str">
            <v>UKF</v>
          </cell>
        </row>
        <row r="1069">
          <cell r="D1069" t="str">
            <v>Univerzita Konštantína Filozofa v Nitre</v>
          </cell>
          <cell r="E1069" t="str">
            <v>Filozofická fakulta</v>
          </cell>
          <cell r="L1069">
            <v>1</v>
          </cell>
          <cell r="M1069">
            <v>1</v>
          </cell>
          <cell r="AM1069">
            <v>10</v>
          </cell>
          <cell r="AN1069">
            <v>14</v>
          </cell>
          <cell r="AO1069">
            <v>0</v>
          </cell>
          <cell r="AP1069">
            <v>0</v>
          </cell>
          <cell r="AQ1069">
            <v>10</v>
          </cell>
          <cell r="AV1069">
            <v>9.6999999999999993</v>
          </cell>
          <cell r="AW1069">
            <v>10.087999999999999</v>
          </cell>
          <cell r="AX1069">
            <v>9.9403328197226486</v>
          </cell>
          <cell r="AY1069">
            <v>14</v>
          </cell>
          <cell r="AZ1069">
            <v>0</v>
          </cell>
          <cell r="BA1069" t="str">
            <v>UKF</v>
          </cell>
        </row>
        <row r="1070">
          <cell r="D1070" t="str">
            <v>Univerzita Konštantína Filozofa v Nitre</v>
          </cell>
          <cell r="E1070" t="str">
            <v>Filozofická fakulta</v>
          </cell>
          <cell r="L1070">
            <v>1</v>
          </cell>
          <cell r="M1070">
            <v>1</v>
          </cell>
          <cell r="AM1070">
            <v>4.5</v>
          </cell>
          <cell r="AN1070">
            <v>6.5</v>
          </cell>
          <cell r="AO1070">
            <v>0</v>
          </cell>
          <cell r="AP1070">
            <v>0</v>
          </cell>
          <cell r="AQ1070">
            <v>4.5</v>
          </cell>
          <cell r="AV1070">
            <v>4.2</v>
          </cell>
          <cell r="AW1070">
            <v>4.5780000000000003</v>
          </cell>
          <cell r="AX1070">
            <v>4.5339018817204302</v>
          </cell>
          <cell r="AY1070">
            <v>6.5</v>
          </cell>
          <cell r="AZ1070">
            <v>0</v>
          </cell>
          <cell r="BA1070" t="str">
            <v>UKF</v>
          </cell>
        </row>
        <row r="1071">
          <cell r="D1071" t="str">
            <v>Univerzita Konštantína Filozofa v Nitre</v>
          </cell>
          <cell r="E1071" t="str">
            <v>Filozofická fakulta</v>
          </cell>
          <cell r="L1071">
            <v>1</v>
          </cell>
          <cell r="M1071">
            <v>1</v>
          </cell>
          <cell r="AM1071">
            <v>1</v>
          </cell>
          <cell r="AN1071">
            <v>3</v>
          </cell>
          <cell r="AO1071">
            <v>0</v>
          </cell>
          <cell r="AP1071">
            <v>0</v>
          </cell>
          <cell r="AQ1071">
            <v>1</v>
          </cell>
          <cell r="AV1071">
            <v>1</v>
          </cell>
          <cell r="AW1071">
            <v>1.04</v>
          </cell>
          <cell r="AX1071">
            <v>1.0247765793528505</v>
          </cell>
          <cell r="AY1071">
            <v>3</v>
          </cell>
          <cell r="AZ1071">
            <v>0</v>
          </cell>
          <cell r="BA1071" t="str">
            <v>UKF</v>
          </cell>
        </row>
        <row r="1072">
          <cell r="D1072" t="str">
            <v>Univerzita Konštantína Filozofa v Nitre</v>
          </cell>
          <cell r="E1072" t="str">
            <v>Filozofická fakulta</v>
          </cell>
          <cell r="L1072">
            <v>1</v>
          </cell>
          <cell r="M1072">
            <v>1</v>
          </cell>
          <cell r="AM1072">
            <v>25</v>
          </cell>
          <cell r="AN1072">
            <v>27</v>
          </cell>
          <cell r="AO1072">
            <v>0</v>
          </cell>
          <cell r="AP1072">
            <v>0</v>
          </cell>
          <cell r="AQ1072">
            <v>25</v>
          </cell>
          <cell r="AV1072">
            <v>21.7</v>
          </cell>
          <cell r="AW1072">
            <v>21.7</v>
          </cell>
          <cell r="AX1072">
            <v>20.96022727272727</v>
          </cell>
          <cell r="AY1072">
            <v>27</v>
          </cell>
          <cell r="AZ1072">
            <v>0</v>
          </cell>
          <cell r="BA1072" t="str">
            <v>UKF</v>
          </cell>
        </row>
        <row r="1073">
          <cell r="D1073" t="str">
            <v>Univerzita Konštantína Filozofa v Nitre</v>
          </cell>
          <cell r="E1073" t="str">
            <v>Filozofická fakulta</v>
          </cell>
          <cell r="L1073">
            <v>1</v>
          </cell>
          <cell r="M1073">
            <v>1</v>
          </cell>
          <cell r="AM1073">
            <v>7</v>
          </cell>
          <cell r="AN1073">
            <v>10</v>
          </cell>
          <cell r="AO1073">
            <v>0</v>
          </cell>
          <cell r="AP1073">
            <v>0</v>
          </cell>
          <cell r="AQ1073">
            <v>7</v>
          </cell>
          <cell r="AV1073">
            <v>7</v>
          </cell>
          <cell r="AW1073">
            <v>7</v>
          </cell>
          <cell r="AX1073">
            <v>6.774193548387097</v>
          </cell>
          <cell r="AY1073">
            <v>10</v>
          </cell>
          <cell r="AZ1073">
            <v>0</v>
          </cell>
          <cell r="BA1073" t="str">
            <v>UKF</v>
          </cell>
        </row>
        <row r="1074">
          <cell r="D1074" t="str">
            <v>Univerzita Konštantína Filozofa v Nitre</v>
          </cell>
          <cell r="E1074" t="str">
            <v>Filozofická fakulta</v>
          </cell>
          <cell r="L1074">
            <v>1</v>
          </cell>
          <cell r="M1074">
            <v>1</v>
          </cell>
          <cell r="AM1074">
            <v>16</v>
          </cell>
          <cell r="AN1074">
            <v>22</v>
          </cell>
          <cell r="AO1074">
            <v>0</v>
          </cell>
          <cell r="AP1074">
            <v>0</v>
          </cell>
          <cell r="AQ1074">
            <v>16</v>
          </cell>
          <cell r="AV1074">
            <v>12.7</v>
          </cell>
          <cell r="AW1074">
            <v>12.7</v>
          </cell>
          <cell r="AX1074">
            <v>12.510042735042735</v>
          </cell>
          <cell r="AY1074">
            <v>22</v>
          </cell>
          <cell r="AZ1074">
            <v>0</v>
          </cell>
          <cell r="BA1074" t="str">
            <v>UKF</v>
          </cell>
        </row>
        <row r="1075">
          <cell r="D1075" t="str">
            <v>Univerzita Konštantína Filozofa v Nitre</v>
          </cell>
          <cell r="E1075" t="str">
            <v>Filozofická fakulta</v>
          </cell>
          <cell r="L1075">
            <v>2</v>
          </cell>
          <cell r="M1075">
            <v>2</v>
          </cell>
          <cell r="AM1075">
            <v>1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1</v>
          </cell>
          <cell r="AZ1075">
            <v>0</v>
          </cell>
          <cell r="BA1075" t="str">
            <v>UKF</v>
          </cell>
        </row>
        <row r="1076">
          <cell r="D1076" t="str">
            <v>Univerzita Konštantína Filozofa v Nitre</v>
          </cell>
          <cell r="E1076" t="str">
            <v>Filozofická fakulta</v>
          </cell>
          <cell r="L1076">
            <v>1</v>
          </cell>
          <cell r="M1076">
            <v>1</v>
          </cell>
          <cell r="AM1076">
            <v>11</v>
          </cell>
          <cell r="AN1076">
            <v>12</v>
          </cell>
          <cell r="AO1076">
            <v>0</v>
          </cell>
          <cell r="AP1076">
            <v>0</v>
          </cell>
          <cell r="AQ1076">
            <v>11</v>
          </cell>
          <cell r="AV1076">
            <v>8.8999999999999986</v>
          </cell>
          <cell r="AW1076">
            <v>8.8999999999999986</v>
          </cell>
          <cell r="AX1076">
            <v>8.8999999999999986</v>
          </cell>
          <cell r="AY1076">
            <v>12</v>
          </cell>
          <cell r="AZ1076">
            <v>0</v>
          </cell>
          <cell r="BA1076" t="str">
            <v>UKF</v>
          </cell>
        </row>
        <row r="1077">
          <cell r="D1077" t="str">
            <v>Univerzita Konštantína Filozofa v Nitre</v>
          </cell>
          <cell r="E1077" t="str">
            <v>Filozofická fakulta</v>
          </cell>
          <cell r="L1077">
            <v>2</v>
          </cell>
          <cell r="M1077">
            <v>3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1</v>
          </cell>
          <cell r="AZ1077">
            <v>0</v>
          </cell>
          <cell r="BA1077" t="str">
            <v>UKF</v>
          </cell>
        </row>
        <row r="1078">
          <cell r="D1078" t="str">
            <v>Univerzita Komenského v Bratislave</v>
          </cell>
          <cell r="E1078" t="str">
            <v>Prírodovedecká fakulta</v>
          </cell>
          <cell r="L1078">
            <v>2</v>
          </cell>
          <cell r="M1078">
            <v>3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4</v>
          </cell>
          <cell r="AZ1078">
            <v>0</v>
          </cell>
          <cell r="BA1078" t="str">
            <v>UK</v>
          </cell>
        </row>
        <row r="1079">
          <cell r="D1079" t="str">
            <v>Univerzita Komenského v Bratislave</v>
          </cell>
          <cell r="E1079" t="str">
            <v>Prírodovedecká fakulta</v>
          </cell>
          <cell r="L1079">
            <v>2</v>
          </cell>
          <cell r="M1079">
            <v>3</v>
          </cell>
          <cell r="AM1079">
            <v>0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2</v>
          </cell>
          <cell r="AZ1079">
            <v>0</v>
          </cell>
          <cell r="BA1079" t="str">
            <v>UK</v>
          </cell>
        </row>
        <row r="1080">
          <cell r="D1080" t="str">
            <v>Univerzita Komenského v Bratislave</v>
          </cell>
          <cell r="E1080" t="str">
            <v>Prírodovedecká fakulta</v>
          </cell>
          <cell r="L1080">
            <v>1</v>
          </cell>
          <cell r="M1080">
            <v>3</v>
          </cell>
          <cell r="AM1080">
            <v>5</v>
          </cell>
          <cell r="AN1080">
            <v>0</v>
          </cell>
          <cell r="AO1080">
            <v>0</v>
          </cell>
          <cell r="AP1080">
            <v>5</v>
          </cell>
          <cell r="AQ1080">
            <v>5</v>
          </cell>
          <cell r="AV1080">
            <v>15</v>
          </cell>
          <cell r="AW1080">
            <v>31.95</v>
          </cell>
          <cell r="AX1080">
            <v>31.369090909090907</v>
          </cell>
          <cell r="AY1080">
            <v>5</v>
          </cell>
          <cell r="AZ1080">
            <v>5</v>
          </cell>
          <cell r="BA1080" t="str">
            <v>UK</v>
          </cell>
        </row>
        <row r="1081">
          <cell r="D1081" t="str">
            <v>Univerzita Komenského v Bratislave</v>
          </cell>
          <cell r="E1081" t="str">
            <v>Prírodovedecká fakulta</v>
          </cell>
          <cell r="L1081">
            <v>2</v>
          </cell>
          <cell r="M1081">
            <v>3</v>
          </cell>
          <cell r="AM1081">
            <v>0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6</v>
          </cell>
          <cell r="AZ1081">
            <v>0</v>
          </cell>
          <cell r="BA1081" t="str">
            <v>UK</v>
          </cell>
        </row>
        <row r="1082">
          <cell r="D1082" t="str">
            <v>Univerzita Komenského v Bratislave</v>
          </cell>
          <cell r="E1082" t="str">
            <v>Prírodovedecká fakulta</v>
          </cell>
          <cell r="L1082">
            <v>1</v>
          </cell>
          <cell r="M1082">
            <v>3</v>
          </cell>
          <cell r="AM1082">
            <v>8</v>
          </cell>
          <cell r="AN1082">
            <v>0</v>
          </cell>
          <cell r="AO1082">
            <v>0</v>
          </cell>
          <cell r="AP1082">
            <v>8</v>
          </cell>
          <cell r="AQ1082">
            <v>8</v>
          </cell>
          <cell r="AV1082">
            <v>24</v>
          </cell>
          <cell r="AW1082">
            <v>51.12</v>
          </cell>
          <cell r="AX1082">
            <v>50.70607287449392</v>
          </cell>
          <cell r="AY1082">
            <v>8</v>
          </cell>
          <cell r="AZ1082">
            <v>8</v>
          </cell>
          <cell r="BA1082" t="str">
            <v>UK</v>
          </cell>
        </row>
        <row r="1083">
          <cell r="D1083" t="str">
            <v>Univerzita Komenského v Bratislave</v>
          </cell>
          <cell r="E1083" t="str">
            <v>Prírodovedecká fakulta</v>
          </cell>
          <cell r="L1083">
            <v>1</v>
          </cell>
          <cell r="M1083">
            <v>3</v>
          </cell>
          <cell r="AM1083">
            <v>6</v>
          </cell>
          <cell r="AN1083">
            <v>0</v>
          </cell>
          <cell r="AO1083">
            <v>0</v>
          </cell>
          <cell r="AP1083">
            <v>6</v>
          </cell>
          <cell r="AQ1083">
            <v>6</v>
          </cell>
          <cell r="AV1083">
            <v>18</v>
          </cell>
          <cell r="AW1083">
            <v>38.339999999999996</v>
          </cell>
          <cell r="AX1083">
            <v>37.934047058823531</v>
          </cell>
          <cell r="AY1083">
            <v>6</v>
          </cell>
          <cell r="AZ1083">
            <v>6</v>
          </cell>
          <cell r="BA1083" t="str">
            <v>UK</v>
          </cell>
        </row>
        <row r="1084">
          <cell r="D1084" t="str">
            <v>Univerzita Komenského v Bratislave</v>
          </cell>
          <cell r="E1084" t="str">
            <v>Prírodovedecká fakulta</v>
          </cell>
          <cell r="L1084">
            <v>1</v>
          </cell>
          <cell r="M1084">
            <v>3</v>
          </cell>
          <cell r="AM1084">
            <v>7</v>
          </cell>
          <cell r="AN1084">
            <v>0</v>
          </cell>
          <cell r="AO1084">
            <v>0</v>
          </cell>
          <cell r="AP1084">
            <v>7</v>
          </cell>
          <cell r="AQ1084">
            <v>7</v>
          </cell>
          <cell r="AV1084">
            <v>21</v>
          </cell>
          <cell r="AW1084">
            <v>44.73</v>
          </cell>
          <cell r="AX1084">
            <v>44.138701399688955</v>
          </cell>
          <cell r="AY1084">
            <v>7</v>
          </cell>
          <cell r="AZ1084">
            <v>7</v>
          </cell>
          <cell r="BA1084" t="str">
            <v>UK</v>
          </cell>
        </row>
        <row r="1085">
          <cell r="D1085" t="str">
            <v>Univerzita Komenského v Bratislave</v>
          </cell>
          <cell r="E1085" t="str">
            <v>Prírodovedecká fakulta</v>
          </cell>
          <cell r="L1085">
            <v>1</v>
          </cell>
          <cell r="M1085">
            <v>3</v>
          </cell>
          <cell r="AM1085">
            <v>5</v>
          </cell>
          <cell r="AN1085">
            <v>0</v>
          </cell>
          <cell r="AO1085">
            <v>0</v>
          </cell>
          <cell r="AP1085">
            <v>5</v>
          </cell>
          <cell r="AQ1085">
            <v>5</v>
          </cell>
          <cell r="AV1085">
            <v>15</v>
          </cell>
          <cell r="AW1085">
            <v>31.95</v>
          </cell>
          <cell r="AX1085">
            <v>31.527643856920683</v>
          </cell>
          <cell r="AY1085">
            <v>5</v>
          </cell>
          <cell r="AZ1085">
            <v>5</v>
          </cell>
          <cell r="BA1085" t="str">
            <v>UK</v>
          </cell>
        </row>
        <row r="1086">
          <cell r="D1086" t="str">
            <v>Univerzita Komenského v Bratislave</v>
          </cell>
          <cell r="E1086" t="str">
            <v>Prírodovedecká fakulta</v>
          </cell>
          <cell r="L1086">
            <v>1</v>
          </cell>
          <cell r="M1086">
            <v>3</v>
          </cell>
          <cell r="AM1086">
            <v>7</v>
          </cell>
          <cell r="AN1086">
            <v>0</v>
          </cell>
          <cell r="AO1086">
            <v>0</v>
          </cell>
          <cell r="AP1086">
            <v>7</v>
          </cell>
          <cell r="AQ1086">
            <v>7</v>
          </cell>
          <cell r="AV1086">
            <v>21</v>
          </cell>
          <cell r="AW1086">
            <v>44.73</v>
          </cell>
          <cell r="AX1086">
            <v>43.901666666666657</v>
          </cell>
          <cell r="AY1086">
            <v>7</v>
          </cell>
          <cell r="AZ1086">
            <v>7</v>
          </cell>
          <cell r="BA1086" t="str">
            <v>UK</v>
          </cell>
        </row>
        <row r="1087">
          <cell r="D1087" t="str">
            <v>Univerzita Komenského v Bratislave</v>
          </cell>
          <cell r="E1087" t="str">
            <v>Prírodovedecká fakulta</v>
          </cell>
          <cell r="L1087">
            <v>1</v>
          </cell>
          <cell r="M1087">
            <v>3</v>
          </cell>
          <cell r="AM1087">
            <v>1</v>
          </cell>
          <cell r="AN1087">
            <v>0</v>
          </cell>
          <cell r="AO1087">
            <v>0</v>
          </cell>
          <cell r="AP1087">
            <v>1</v>
          </cell>
          <cell r="AQ1087">
            <v>1</v>
          </cell>
          <cell r="AV1087">
            <v>3</v>
          </cell>
          <cell r="AW1087">
            <v>6.39</v>
          </cell>
          <cell r="AX1087">
            <v>6.2630463576158935</v>
          </cell>
          <cell r="AY1087">
            <v>1</v>
          </cell>
          <cell r="AZ1087">
            <v>1</v>
          </cell>
          <cell r="BA1087" t="str">
            <v>UK</v>
          </cell>
        </row>
        <row r="1088">
          <cell r="D1088" t="str">
            <v>Univerzita Komenského v Bratislave</v>
          </cell>
          <cell r="E1088" t="str">
            <v>Prírodovedecká fakulta</v>
          </cell>
          <cell r="L1088">
            <v>1</v>
          </cell>
          <cell r="M1088">
            <v>2</v>
          </cell>
          <cell r="AM1088">
            <v>40</v>
          </cell>
          <cell r="AN1088">
            <v>41</v>
          </cell>
          <cell r="AO1088">
            <v>41</v>
          </cell>
          <cell r="AP1088">
            <v>40</v>
          </cell>
          <cell r="AQ1088">
            <v>40</v>
          </cell>
          <cell r="AV1088">
            <v>60</v>
          </cell>
          <cell r="AW1088">
            <v>88.8</v>
          </cell>
          <cell r="AX1088">
            <v>87.859764705882355</v>
          </cell>
          <cell r="AY1088">
            <v>41</v>
          </cell>
          <cell r="AZ1088">
            <v>0</v>
          </cell>
          <cell r="BA1088" t="str">
            <v>UK</v>
          </cell>
        </row>
        <row r="1089">
          <cell r="D1089" t="str">
            <v>Univerzita Komenského v Bratislave</v>
          </cell>
          <cell r="E1089" t="str">
            <v>Prírodovedecká fakulta</v>
          </cell>
          <cell r="L1089">
            <v>1</v>
          </cell>
          <cell r="M1089">
            <v>1</v>
          </cell>
          <cell r="AM1089">
            <v>2</v>
          </cell>
          <cell r="AN1089">
            <v>4</v>
          </cell>
          <cell r="AO1089">
            <v>4</v>
          </cell>
          <cell r="AP1089">
            <v>2</v>
          </cell>
          <cell r="AQ1089">
            <v>2</v>
          </cell>
          <cell r="AV1089">
            <v>2</v>
          </cell>
          <cell r="AW1089">
            <v>2.96</v>
          </cell>
          <cell r="AX1089">
            <v>2.9286588235294118</v>
          </cell>
          <cell r="AY1089">
            <v>4</v>
          </cell>
          <cell r="AZ1089">
            <v>0</v>
          </cell>
          <cell r="BA1089" t="str">
            <v>UK</v>
          </cell>
        </row>
        <row r="1090">
          <cell r="D1090" t="str">
            <v>Univerzita Komenského v Bratislave</v>
          </cell>
          <cell r="E1090" t="str">
            <v>Prírodovedecká fakulta</v>
          </cell>
          <cell r="L1090">
            <v>1</v>
          </cell>
          <cell r="M1090">
            <v>1</v>
          </cell>
          <cell r="AM1090">
            <v>275</v>
          </cell>
          <cell r="AN1090">
            <v>306</v>
          </cell>
          <cell r="AO1090">
            <v>306</v>
          </cell>
          <cell r="AP1090">
            <v>275</v>
          </cell>
          <cell r="AQ1090">
            <v>275</v>
          </cell>
          <cell r="AV1090">
            <v>243.5</v>
          </cell>
          <cell r="AW1090">
            <v>360.38</v>
          </cell>
          <cell r="AX1090">
            <v>355.61603421461899</v>
          </cell>
          <cell r="AY1090">
            <v>306</v>
          </cell>
          <cell r="AZ1090">
            <v>0</v>
          </cell>
          <cell r="BA1090" t="str">
            <v>UK</v>
          </cell>
        </row>
        <row r="1091">
          <cell r="D1091" t="str">
            <v>Univerzita Komenského v Bratislave</v>
          </cell>
          <cell r="E1091" t="str">
            <v>Prírodovedecká fakulta</v>
          </cell>
          <cell r="L1091">
            <v>1</v>
          </cell>
          <cell r="M1091">
            <v>3</v>
          </cell>
          <cell r="AM1091">
            <v>5</v>
          </cell>
          <cell r="AN1091">
            <v>0</v>
          </cell>
          <cell r="AO1091">
            <v>0</v>
          </cell>
          <cell r="AP1091">
            <v>5</v>
          </cell>
          <cell r="AQ1091">
            <v>5</v>
          </cell>
          <cell r="AV1091">
            <v>15</v>
          </cell>
          <cell r="AW1091">
            <v>31.95</v>
          </cell>
          <cell r="AX1091">
            <v>31.691295546558703</v>
          </cell>
          <cell r="AY1091">
            <v>5</v>
          </cell>
          <cell r="AZ1091">
            <v>5</v>
          </cell>
          <cell r="BA1091" t="str">
            <v>UK</v>
          </cell>
        </row>
        <row r="1092">
          <cell r="D1092" t="str">
            <v>Univerzita Komenského v Bratislave</v>
          </cell>
          <cell r="E1092" t="str">
            <v>Prírodovedecká fakulta</v>
          </cell>
          <cell r="L1092">
            <v>1</v>
          </cell>
          <cell r="M1092">
            <v>1</v>
          </cell>
          <cell r="AM1092">
            <v>35</v>
          </cell>
          <cell r="AN1092">
            <v>37.5</v>
          </cell>
          <cell r="AO1092">
            <v>37.5</v>
          </cell>
          <cell r="AP1092">
            <v>35</v>
          </cell>
          <cell r="AQ1092">
            <v>35</v>
          </cell>
          <cell r="AV1092">
            <v>29.299999999999997</v>
          </cell>
          <cell r="AW1092">
            <v>42.191999999999993</v>
          </cell>
          <cell r="AX1092">
            <v>41.899716381418088</v>
          </cell>
          <cell r="AY1092">
            <v>37.5</v>
          </cell>
          <cell r="AZ1092">
            <v>0</v>
          </cell>
          <cell r="BA1092" t="str">
            <v>UK</v>
          </cell>
        </row>
        <row r="1093">
          <cell r="D1093" t="str">
            <v>Univerzita Komenského v Bratislave</v>
          </cell>
          <cell r="E1093" t="str">
            <v>Pedagogická fakulta</v>
          </cell>
          <cell r="L1093">
            <v>1</v>
          </cell>
          <cell r="M1093">
            <v>1</v>
          </cell>
          <cell r="AM1093">
            <v>65.5</v>
          </cell>
          <cell r="AN1093">
            <v>76.5</v>
          </cell>
          <cell r="AO1093">
            <v>0</v>
          </cell>
          <cell r="AP1093">
            <v>0</v>
          </cell>
          <cell r="AQ1093">
            <v>65.5</v>
          </cell>
          <cell r="AV1093">
            <v>57.7</v>
          </cell>
          <cell r="AW1093">
            <v>62.893000000000008</v>
          </cell>
          <cell r="AX1093">
            <v>62.457310920945403</v>
          </cell>
          <cell r="AY1093">
            <v>76.5</v>
          </cell>
          <cell r="AZ1093">
            <v>0</v>
          </cell>
          <cell r="BA1093" t="str">
            <v>UK</v>
          </cell>
        </row>
        <row r="1094">
          <cell r="D1094" t="str">
            <v>Univerzita Komenského v Bratislave</v>
          </cell>
          <cell r="E1094" t="str">
            <v>Prírodovedecká fakulta</v>
          </cell>
          <cell r="L1094">
            <v>1</v>
          </cell>
          <cell r="M1094">
            <v>1</v>
          </cell>
          <cell r="AM1094">
            <v>80</v>
          </cell>
          <cell r="AN1094">
            <v>90</v>
          </cell>
          <cell r="AO1094">
            <v>90</v>
          </cell>
          <cell r="AP1094">
            <v>80</v>
          </cell>
          <cell r="AQ1094">
            <v>80</v>
          </cell>
          <cell r="AV1094">
            <v>71</v>
          </cell>
          <cell r="AW1094">
            <v>105.08</v>
          </cell>
          <cell r="AX1094">
            <v>104.22914979757084</v>
          </cell>
          <cell r="AY1094">
            <v>90</v>
          </cell>
          <cell r="AZ1094">
            <v>0</v>
          </cell>
          <cell r="BA1094" t="str">
            <v>UK</v>
          </cell>
        </row>
        <row r="1095">
          <cell r="D1095" t="str">
            <v>Univerzita Komenského v Bratislave</v>
          </cell>
          <cell r="E1095" t="str">
            <v>Prírodovedecká fakulta</v>
          </cell>
          <cell r="L1095">
            <v>1</v>
          </cell>
          <cell r="M1095">
            <v>1</v>
          </cell>
          <cell r="AM1095">
            <v>18</v>
          </cell>
          <cell r="AN1095">
            <v>25</v>
          </cell>
          <cell r="AO1095">
            <v>25</v>
          </cell>
          <cell r="AP1095">
            <v>18</v>
          </cell>
          <cell r="AQ1095">
            <v>18</v>
          </cell>
          <cell r="AV1095">
            <v>15</v>
          </cell>
          <cell r="AW1095">
            <v>22.2</v>
          </cell>
          <cell r="AX1095">
            <v>21.964941176470589</v>
          </cell>
          <cell r="AY1095">
            <v>25</v>
          </cell>
          <cell r="AZ1095">
            <v>0</v>
          </cell>
          <cell r="BA1095" t="str">
            <v>UK</v>
          </cell>
        </row>
        <row r="1096">
          <cell r="D1096" t="str">
            <v>Univerzita Komenského v Bratislave</v>
          </cell>
          <cell r="E1096" t="str">
            <v>Prírodovedecká fakulta</v>
          </cell>
          <cell r="L1096">
            <v>1</v>
          </cell>
          <cell r="M1096">
            <v>1</v>
          </cell>
          <cell r="AM1096">
            <v>48</v>
          </cell>
          <cell r="AN1096">
            <v>52</v>
          </cell>
          <cell r="AO1096">
            <v>52</v>
          </cell>
          <cell r="AP1096">
            <v>48</v>
          </cell>
          <cell r="AQ1096">
            <v>48</v>
          </cell>
          <cell r="AV1096">
            <v>42.6</v>
          </cell>
          <cell r="AW1096">
            <v>63.048000000000002</v>
          </cell>
          <cell r="AX1096">
            <v>62.38043294117648</v>
          </cell>
          <cell r="AY1096">
            <v>52</v>
          </cell>
          <cell r="AZ1096">
            <v>0</v>
          </cell>
          <cell r="BA1096" t="str">
            <v>UK</v>
          </cell>
        </row>
        <row r="1097">
          <cell r="D1097" t="str">
            <v>Univerzita Komenského v Bratislave</v>
          </cell>
          <cell r="E1097" t="str">
            <v>Prírodovedecká fakulta</v>
          </cell>
          <cell r="L1097">
            <v>1</v>
          </cell>
          <cell r="M1097">
            <v>1</v>
          </cell>
          <cell r="AM1097">
            <v>39</v>
          </cell>
          <cell r="AN1097">
            <v>45</v>
          </cell>
          <cell r="AO1097">
            <v>45</v>
          </cell>
          <cell r="AP1097">
            <v>39</v>
          </cell>
          <cell r="AQ1097">
            <v>39</v>
          </cell>
          <cell r="AV1097">
            <v>33</v>
          </cell>
          <cell r="AW1097">
            <v>48.839999999999996</v>
          </cell>
          <cell r="AX1097">
            <v>47.951999999999998</v>
          </cell>
          <cell r="AY1097">
            <v>45</v>
          </cell>
          <cell r="AZ1097">
            <v>0</v>
          </cell>
          <cell r="BA1097" t="str">
            <v>UK</v>
          </cell>
        </row>
        <row r="1098">
          <cell r="D1098" t="str">
            <v>Univerzita Komenského v Bratislave</v>
          </cell>
          <cell r="E1098" t="str">
            <v>Prírodovedecká fakulta</v>
          </cell>
          <cell r="L1098">
            <v>1</v>
          </cell>
          <cell r="M1098">
            <v>1</v>
          </cell>
          <cell r="AM1098">
            <v>16</v>
          </cell>
          <cell r="AN1098">
            <v>21</v>
          </cell>
          <cell r="AO1098">
            <v>21</v>
          </cell>
          <cell r="AP1098">
            <v>16</v>
          </cell>
          <cell r="AQ1098">
            <v>16</v>
          </cell>
          <cell r="AV1098">
            <v>13</v>
          </cell>
          <cell r="AW1098">
            <v>19.239999999999998</v>
          </cell>
          <cell r="AX1098">
            <v>19.036282352941175</v>
          </cell>
          <cell r="AY1098">
            <v>21</v>
          </cell>
          <cell r="AZ1098">
            <v>0</v>
          </cell>
          <cell r="BA1098" t="str">
            <v>UK</v>
          </cell>
        </row>
        <row r="1099">
          <cell r="D1099" t="str">
            <v>Univerzita Komenského v Bratislave</v>
          </cell>
          <cell r="E1099" t="str">
            <v>Prírodovedecká fakulta</v>
          </cell>
          <cell r="L1099">
            <v>2</v>
          </cell>
          <cell r="M1099">
            <v>3</v>
          </cell>
          <cell r="AM1099">
            <v>0</v>
          </cell>
          <cell r="AN1099">
            <v>0</v>
          </cell>
          <cell r="AO1099">
            <v>0</v>
          </cell>
          <cell r="AP1099">
            <v>0</v>
          </cell>
          <cell r="AQ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2</v>
          </cell>
          <cell r="AZ1099">
            <v>0</v>
          </cell>
          <cell r="BA1099" t="str">
            <v>UK</v>
          </cell>
        </row>
        <row r="1100">
          <cell r="D1100" t="str">
            <v>Univerzita Komenského v Bratislave</v>
          </cell>
          <cell r="E1100" t="str">
            <v>Prírodovedecká fakulta</v>
          </cell>
          <cell r="L1100">
            <v>1</v>
          </cell>
          <cell r="M1100">
            <v>1</v>
          </cell>
          <cell r="AM1100">
            <v>5</v>
          </cell>
          <cell r="AN1100">
            <v>6</v>
          </cell>
          <cell r="AO1100">
            <v>6</v>
          </cell>
          <cell r="AP1100">
            <v>5</v>
          </cell>
          <cell r="AQ1100">
            <v>5</v>
          </cell>
          <cell r="AV1100">
            <v>4.0999999999999996</v>
          </cell>
          <cell r="AW1100">
            <v>6.0679999999999996</v>
          </cell>
          <cell r="AX1100">
            <v>5.957672727272727</v>
          </cell>
          <cell r="AY1100">
            <v>6</v>
          </cell>
          <cell r="AZ1100">
            <v>0</v>
          </cell>
          <cell r="BA1100" t="str">
            <v>UK</v>
          </cell>
        </row>
        <row r="1101">
          <cell r="D1101" t="str">
            <v>Univerzita Komenského v Bratislave</v>
          </cell>
          <cell r="E1101" t="str">
            <v>Prírodovedecká fakulta</v>
          </cell>
          <cell r="L1101">
            <v>1</v>
          </cell>
          <cell r="M1101">
            <v>3</v>
          </cell>
          <cell r="AM1101">
            <v>9</v>
          </cell>
          <cell r="AN1101">
            <v>0</v>
          </cell>
          <cell r="AO1101">
            <v>0</v>
          </cell>
          <cell r="AP1101">
            <v>9</v>
          </cell>
          <cell r="AQ1101">
            <v>9</v>
          </cell>
          <cell r="AV1101">
            <v>27</v>
          </cell>
          <cell r="AW1101">
            <v>57.51</v>
          </cell>
          <cell r="AX1101">
            <v>56.901070588235299</v>
          </cell>
          <cell r="AY1101">
            <v>9</v>
          </cell>
          <cell r="AZ1101">
            <v>9</v>
          </cell>
          <cell r="BA1101" t="str">
            <v>UK</v>
          </cell>
        </row>
        <row r="1102">
          <cell r="D1102" t="str">
            <v>Univerzita Komenského v Bratislave</v>
          </cell>
          <cell r="E1102" t="str">
            <v>Prírodovedecká fakulta</v>
          </cell>
          <cell r="L1102">
            <v>2</v>
          </cell>
          <cell r="M1102">
            <v>3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1</v>
          </cell>
          <cell r="AZ1102">
            <v>0</v>
          </cell>
          <cell r="BA1102" t="str">
            <v>UK</v>
          </cell>
        </row>
        <row r="1103">
          <cell r="D1103" t="str">
            <v>Univerzita Komenského v Bratislave</v>
          </cell>
          <cell r="E1103" t="str">
            <v>Filozofická fakulta</v>
          </cell>
          <cell r="L1103">
            <v>1</v>
          </cell>
          <cell r="M1103">
            <v>3</v>
          </cell>
          <cell r="AM1103">
            <v>2</v>
          </cell>
          <cell r="AN1103">
            <v>0</v>
          </cell>
          <cell r="AO1103">
            <v>0</v>
          </cell>
          <cell r="AP1103">
            <v>0</v>
          </cell>
          <cell r="AQ1103">
            <v>2</v>
          </cell>
          <cell r="AV1103">
            <v>6</v>
          </cell>
          <cell r="AW1103">
            <v>6.6000000000000005</v>
          </cell>
          <cell r="AX1103">
            <v>6.5691300280636105</v>
          </cell>
          <cell r="AY1103">
            <v>2</v>
          </cell>
          <cell r="AZ1103">
            <v>2</v>
          </cell>
          <cell r="BA1103" t="str">
            <v>UK</v>
          </cell>
        </row>
        <row r="1104">
          <cell r="D1104" t="str">
            <v>Univerzita Komenského v Bratislave</v>
          </cell>
          <cell r="E1104" t="str">
            <v>Filozofická fakulta</v>
          </cell>
          <cell r="L1104">
            <v>1</v>
          </cell>
          <cell r="M1104">
            <v>3</v>
          </cell>
          <cell r="AM1104">
            <v>7</v>
          </cell>
          <cell r="AN1104">
            <v>0</v>
          </cell>
          <cell r="AO1104">
            <v>0</v>
          </cell>
          <cell r="AP1104">
            <v>0</v>
          </cell>
          <cell r="AQ1104">
            <v>7</v>
          </cell>
          <cell r="AV1104">
            <v>21</v>
          </cell>
          <cell r="AW1104">
            <v>23.1</v>
          </cell>
          <cell r="AX1104">
            <v>22.801935483870967</v>
          </cell>
          <cell r="AY1104">
            <v>7</v>
          </cell>
          <cell r="AZ1104">
            <v>7</v>
          </cell>
          <cell r="BA1104" t="str">
            <v>UK</v>
          </cell>
        </row>
        <row r="1105">
          <cell r="D1105" t="str">
            <v>Univerzita Komenského v Bratislave</v>
          </cell>
          <cell r="E1105" t="str">
            <v>Filozofická fakulta</v>
          </cell>
          <cell r="L1105">
            <v>1</v>
          </cell>
          <cell r="M1105">
            <v>3</v>
          </cell>
          <cell r="AM1105">
            <v>4</v>
          </cell>
          <cell r="AN1105">
            <v>0</v>
          </cell>
          <cell r="AO1105">
            <v>0</v>
          </cell>
          <cell r="AP1105">
            <v>0</v>
          </cell>
          <cell r="AQ1105">
            <v>4</v>
          </cell>
          <cell r="AV1105">
            <v>12</v>
          </cell>
          <cell r="AW1105">
            <v>13.200000000000001</v>
          </cell>
          <cell r="AX1105">
            <v>13.121893491124261</v>
          </cell>
          <cell r="AY1105">
            <v>4</v>
          </cell>
          <cell r="AZ1105">
            <v>4</v>
          </cell>
          <cell r="BA1105" t="str">
            <v>UK</v>
          </cell>
        </row>
        <row r="1106">
          <cell r="D1106" t="str">
            <v>Univerzita Komenského v Bratislave</v>
          </cell>
          <cell r="E1106" t="str">
            <v>Filozofická fakulta</v>
          </cell>
          <cell r="L1106">
            <v>1</v>
          </cell>
          <cell r="M1106">
            <v>3</v>
          </cell>
          <cell r="AM1106">
            <v>3</v>
          </cell>
          <cell r="AN1106">
            <v>0</v>
          </cell>
          <cell r="AO1106">
            <v>0</v>
          </cell>
          <cell r="AP1106">
            <v>0</v>
          </cell>
          <cell r="AQ1106">
            <v>3</v>
          </cell>
          <cell r="AV1106">
            <v>9</v>
          </cell>
          <cell r="AW1106">
            <v>9.9</v>
          </cell>
          <cell r="AX1106">
            <v>9.841420118343196</v>
          </cell>
          <cell r="AY1106">
            <v>3</v>
          </cell>
          <cell r="AZ1106">
            <v>3</v>
          </cell>
          <cell r="BA1106" t="str">
            <v>UK</v>
          </cell>
        </row>
        <row r="1107">
          <cell r="D1107" t="str">
            <v>Univerzita Komenského v Bratislave</v>
          </cell>
          <cell r="E1107" t="str">
            <v>Filozofická fakulta</v>
          </cell>
          <cell r="L1107">
            <v>1</v>
          </cell>
          <cell r="M1107">
            <v>2</v>
          </cell>
          <cell r="AM1107">
            <v>59</v>
          </cell>
          <cell r="AN1107">
            <v>63</v>
          </cell>
          <cell r="AO1107">
            <v>0</v>
          </cell>
          <cell r="AP1107">
            <v>0</v>
          </cell>
          <cell r="AQ1107">
            <v>59</v>
          </cell>
          <cell r="AV1107">
            <v>88.5</v>
          </cell>
          <cell r="AW1107">
            <v>132.75</v>
          </cell>
          <cell r="AX1107">
            <v>132.1290926099158</v>
          </cell>
          <cell r="AY1107">
            <v>63</v>
          </cell>
          <cell r="AZ1107">
            <v>0</v>
          </cell>
          <cell r="BA1107" t="str">
            <v>UK</v>
          </cell>
        </row>
        <row r="1108">
          <cell r="D1108" t="str">
            <v>Univerzita Komenského v Bratislave</v>
          </cell>
          <cell r="E1108" t="str">
            <v>Filozofická fakulta</v>
          </cell>
          <cell r="L1108">
            <v>1</v>
          </cell>
          <cell r="M1108">
            <v>2</v>
          </cell>
          <cell r="AM1108">
            <v>11.5</v>
          </cell>
          <cell r="AN1108">
            <v>12.5</v>
          </cell>
          <cell r="AO1108">
            <v>0</v>
          </cell>
          <cell r="AP1108">
            <v>0</v>
          </cell>
          <cell r="AQ1108">
            <v>11.5</v>
          </cell>
          <cell r="AV1108">
            <v>17.25</v>
          </cell>
          <cell r="AW1108">
            <v>25.875</v>
          </cell>
          <cell r="AX1108">
            <v>25.753975678203926</v>
          </cell>
          <cell r="AY1108">
            <v>12.5</v>
          </cell>
          <cell r="AZ1108">
            <v>0</v>
          </cell>
          <cell r="BA1108" t="str">
            <v>UK</v>
          </cell>
        </row>
        <row r="1109">
          <cell r="D1109" t="str">
            <v>Univerzita Komenského v Bratislave</v>
          </cell>
          <cell r="E1109" t="str">
            <v>Filozofická fakulta</v>
          </cell>
          <cell r="L1109">
            <v>1</v>
          </cell>
          <cell r="M1109">
            <v>2</v>
          </cell>
          <cell r="AM1109">
            <v>57</v>
          </cell>
          <cell r="AN1109">
            <v>67</v>
          </cell>
          <cell r="AO1109">
            <v>0</v>
          </cell>
          <cell r="AP1109">
            <v>0</v>
          </cell>
          <cell r="AQ1109">
            <v>57</v>
          </cell>
          <cell r="AV1109">
            <v>85.5</v>
          </cell>
          <cell r="AW1109">
            <v>85.5</v>
          </cell>
          <cell r="AX1109">
            <v>84.482142857142861</v>
          </cell>
          <cell r="AY1109">
            <v>67</v>
          </cell>
          <cell r="AZ1109">
            <v>0</v>
          </cell>
          <cell r="BA1109" t="str">
            <v>UK</v>
          </cell>
        </row>
        <row r="1110">
          <cell r="D1110" t="str">
            <v>Univerzita Komenského v Bratislave</v>
          </cell>
          <cell r="E1110" t="str">
            <v>Filozofická fakulta</v>
          </cell>
          <cell r="L1110">
            <v>1</v>
          </cell>
          <cell r="M1110">
            <v>2</v>
          </cell>
          <cell r="AM1110">
            <v>55</v>
          </cell>
          <cell r="AN1110">
            <v>61</v>
          </cell>
          <cell r="AO1110">
            <v>0</v>
          </cell>
          <cell r="AP1110">
            <v>0</v>
          </cell>
          <cell r="AQ1110">
            <v>55</v>
          </cell>
          <cell r="AV1110">
            <v>82.5</v>
          </cell>
          <cell r="AW1110">
            <v>98.174999999999997</v>
          </cell>
          <cell r="AX1110">
            <v>97.494896088019559</v>
          </cell>
          <cell r="AY1110">
            <v>61</v>
          </cell>
          <cell r="AZ1110">
            <v>0</v>
          </cell>
          <cell r="BA1110" t="str">
            <v>UK</v>
          </cell>
        </row>
        <row r="1111">
          <cell r="D1111" t="str">
            <v>Univerzita Komenského v Bratislave</v>
          </cell>
          <cell r="E1111" t="str">
            <v>Filozofická fakulta</v>
          </cell>
          <cell r="L1111">
            <v>1</v>
          </cell>
          <cell r="M1111">
            <v>2</v>
          </cell>
          <cell r="AM1111">
            <v>18</v>
          </cell>
          <cell r="AN1111">
            <v>23</v>
          </cell>
          <cell r="AO1111">
            <v>0</v>
          </cell>
          <cell r="AP1111">
            <v>0</v>
          </cell>
          <cell r="AQ1111">
            <v>18</v>
          </cell>
          <cell r="AV1111">
            <v>27</v>
          </cell>
          <cell r="AW1111">
            <v>27</v>
          </cell>
          <cell r="AX1111">
            <v>26.46215139442231</v>
          </cell>
          <cell r="AY1111">
            <v>23</v>
          </cell>
          <cell r="AZ1111">
            <v>0</v>
          </cell>
          <cell r="BA1111" t="str">
            <v>UK</v>
          </cell>
        </row>
        <row r="1112">
          <cell r="D1112" t="str">
            <v>Univerzita Komenského v Bratislave</v>
          </cell>
          <cell r="E1112" t="str">
            <v>Filozofická fakulta</v>
          </cell>
          <cell r="L1112">
            <v>1</v>
          </cell>
          <cell r="M1112">
            <v>1</v>
          </cell>
          <cell r="AM1112">
            <v>46</v>
          </cell>
          <cell r="AN1112">
            <v>52</v>
          </cell>
          <cell r="AO1112">
            <v>0</v>
          </cell>
          <cell r="AP1112">
            <v>0</v>
          </cell>
          <cell r="AQ1112">
            <v>46</v>
          </cell>
          <cell r="AV1112">
            <v>41.5</v>
          </cell>
          <cell r="AW1112">
            <v>43.160000000000004</v>
          </cell>
          <cell r="AX1112">
            <v>42.958129092609916</v>
          </cell>
          <cell r="AY1112">
            <v>52</v>
          </cell>
          <cell r="AZ1112">
            <v>0</v>
          </cell>
          <cell r="BA1112" t="str">
            <v>UK</v>
          </cell>
        </row>
        <row r="1113">
          <cell r="D1113" t="str">
            <v>Univerzita Komenského v Bratislave</v>
          </cell>
          <cell r="E1113" t="str">
            <v>Filozofická fakulta</v>
          </cell>
          <cell r="L1113">
            <v>1</v>
          </cell>
          <cell r="M1113">
            <v>2</v>
          </cell>
          <cell r="AM1113">
            <v>84</v>
          </cell>
          <cell r="AN1113">
            <v>93</v>
          </cell>
          <cell r="AO1113">
            <v>0</v>
          </cell>
          <cell r="AP1113">
            <v>0</v>
          </cell>
          <cell r="AQ1113">
            <v>84</v>
          </cell>
          <cell r="AV1113">
            <v>126</v>
          </cell>
          <cell r="AW1113">
            <v>149.94</v>
          </cell>
          <cell r="AX1113">
            <v>149.05278106508874</v>
          </cell>
          <cell r="AY1113">
            <v>93</v>
          </cell>
          <cell r="AZ1113">
            <v>0</v>
          </cell>
          <cell r="BA1113" t="str">
            <v>UK</v>
          </cell>
        </row>
        <row r="1114">
          <cell r="D1114" t="str">
            <v>Univerzita Komenského v Bratislave</v>
          </cell>
          <cell r="E1114" t="str">
            <v>Filozofická fakulta</v>
          </cell>
          <cell r="L1114">
            <v>1</v>
          </cell>
          <cell r="M1114">
            <v>2</v>
          </cell>
          <cell r="AM1114">
            <v>23</v>
          </cell>
          <cell r="AN1114">
            <v>29</v>
          </cell>
          <cell r="AO1114">
            <v>0</v>
          </cell>
          <cell r="AP1114">
            <v>0</v>
          </cell>
          <cell r="AQ1114">
            <v>23</v>
          </cell>
          <cell r="AV1114">
            <v>34.5</v>
          </cell>
          <cell r="AW1114">
            <v>34.5</v>
          </cell>
          <cell r="AX1114">
            <v>34.5</v>
          </cell>
          <cell r="AY1114">
            <v>29</v>
          </cell>
          <cell r="AZ1114">
            <v>0</v>
          </cell>
          <cell r="BA1114" t="str">
            <v>UK</v>
          </cell>
        </row>
        <row r="1115">
          <cell r="D1115" t="str">
            <v>Univerzita Komenského v Bratislave</v>
          </cell>
          <cell r="E1115" t="str">
            <v>Filozofická fakulta</v>
          </cell>
          <cell r="L1115">
            <v>1</v>
          </cell>
          <cell r="M1115">
            <v>2</v>
          </cell>
          <cell r="AM1115">
            <v>18</v>
          </cell>
          <cell r="AN1115">
            <v>22</v>
          </cell>
          <cell r="AO1115">
            <v>0</v>
          </cell>
          <cell r="AP1115">
            <v>0</v>
          </cell>
          <cell r="AQ1115">
            <v>18</v>
          </cell>
          <cell r="AV1115">
            <v>27</v>
          </cell>
          <cell r="AW1115">
            <v>27</v>
          </cell>
          <cell r="AX1115">
            <v>26.617924528301888</v>
          </cell>
          <cell r="AY1115">
            <v>22</v>
          </cell>
          <cell r="AZ1115">
            <v>0</v>
          </cell>
          <cell r="BA1115" t="str">
            <v>UK</v>
          </cell>
        </row>
        <row r="1116">
          <cell r="D1116" t="str">
            <v>Univerzita Komenského v Bratislave</v>
          </cell>
          <cell r="E1116" t="str">
            <v>Filozofická fakulta</v>
          </cell>
          <cell r="L1116">
            <v>1</v>
          </cell>
          <cell r="M1116">
            <v>1</v>
          </cell>
          <cell r="AM1116">
            <v>31.5</v>
          </cell>
          <cell r="AN1116">
            <v>34</v>
          </cell>
          <cell r="AO1116">
            <v>0</v>
          </cell>
          <cell r="AP1116">
            <v>0</v>
          </cell>
          <cell r="AQ1116">
            <v>31.5</v>
          </cell>
          <cell r="AV1116">
            <v>27.6</v>
          </cell>
          <cell r="AW1116">
            <v>41.400000000000006</v>
          </cell>
          <cell r="AX1116">
            <v>41.206361085126289</v>
          </cell>
          <cell r="AY1116">
            <v>34</v>
          </cell>
          <cell r="AZ1116">
            <v>0</v>
          </cell>
          <cell r="BA1116" t="str">
            <v>UK</v>
          </cell>
        </row>
        <row r="1117">
          <cell r="D1117" t="str">
            <v>Univerzita Komenského v Bratislave</v>
          </cell>
          <cell r="E1117" t="str">
            <v>Filozofická fakulta</v>
          </cell>
          <cell r="L1117">
            <v>1</v>
          </cell>
          <cell r="M1117">
            <v>1</v>
          </cell>
          <cell r="AM1117">
            <v>0</v>
          </cell>
          <cell r="AN1117">
            <v>0.5</v>
          </cell>
          <cell r="AO1117">
            <v>0</v>
          </cell>
          <cell r="AP1117">
            <v>0</v>
          </cell>
          <cell r="AQ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0.5</v>
          </cell>
          <cell r="AZ1117">
            <v>0</v>
          </cell>
          <cell r="BA1117" t="str">
            <v>UK</v>
          </cell>
        </row>
        <row r="1118">
          <cell r="D1118" t="str">
            <v>Univerzita Komenského v Bratislave</v>
          </cell>
          <cell r="E1118" t="str">
            <v>Filozofická fakulta</v>
          </cell>
          <cell r="L1118">
            <v>1</v>
          </cell>
          <cell r="M1118">
            <v>1</v>
          </cell>
          <cell r="AM1118">
            <v>38</v>
          </cell>
          <cell r="AN1118">
            <v>41</v>
          </cell>
          <cell r="AO1118">
            <v>0</v>
          </cell>
          <cell r="AP1118">
            <v>0</v>
          </cell>
          <cell r="AQ1118">
            <v>38</v>
          </cell>
          <cell r="AV1118">
            <v>31.4</v>
          </cell>
          <cell r="AW1118">
            <v>32.655999999999999</v>
          </cell>
          <cell r="AX1118">
            <v>32.503259120673526</v>
          </cell>
          <cell r="AY1118">
            <v>41</v>
          </cell>
          <cell r="AZ1118">
            <v>0</v>
          </cell>
          <cell r="BA1118" t="str">
            <v>UK</v>
          </cell>
        </row>
        <row r="1119">
          <cell r="D1119" t="str">
            <v>Univerzita Komenského v Bratislave</v>
          </cell>
          <cell r="E1119" t="str">
            <v>Filozofická fakulta</v>
          </cell>
          <cell r="L1119">
            <v>1</v>
          </cell>
          <cell r="M1119">
            <v>1</v>
          </cell>
          <cell r="AM1119">
            <v>44</v>
          </cell>
          <cell r="AN1119">
            <v>49</v>
          </cell>
          <cell r="AO1119">
            <v>0</v>
          </cell>
          <cell r="AP1119">
            <v>0</v>
          </cell>
          <cell r="AQ1119">
            <v>44</v>
          </cell>
          <cell r="AV1119">
            <v>38.299999999999997</v>
          </cell>
          <cell r="AW1119">
            <v>38.299999999999997</v>
          </cell>
          <cell r="AX1119">
            <v>37.758018867924527</v>
          </cell>
          <cell r="AY1119">
            <v>49</v>
          </cell>
          <cell r="AZ1119">
            <v>0</v>
          </cell>
          <cell r="BA1119" t="str">
            <v>UK</v>
          </cell>
        </row>
        <row r="1120">
          <cell r="D1120" t="str">
            <v>Univerzita Komenského v Bratislave</v>
          </cell>
          <cell r="E1120" t="str">
            <v>Filozofická fakulta</v>
          </cell>
          <cell r="L1120">
            <v>1</v>
          </cell>
          <cell r="M1120">
            <v>1</v>
          </cell>
          <cell r="AM1120">
            <v>8.5</v>
          </cell>
          <cell r="AN1120">
            <v>10.5</v>
          </cell>
          <cell r="AO1120">
            <v>0</v>
          </cell>
          <cell r="AP1120">
            <v>0</v>
          </cell>
          <cell r="AQ1120">
            <v>8.5</v>
          </cell>
          <cell r="AV1120">
            <v>7.3</v>
          </cell>
          <cell r="AW1120">
            <v>7.9570000000000007</v>
          </cell>
          <cell r="AX1120">
            <v>7.9018781581092101</v>
          </cell>
          <cell r="AY1120">
            <v>10.5</v>
          </cell>
          <cell r="AZ1120">
            <v>0</v>
          </cell>
          <cell r="BA1120" t="str">
            <v>UK</v>
          </cell>
        </row>
        <row r="1121">
          <cell r="D1121" t="str">
            <v>Univerzita Komenského v Bratislave</v>
          </cell>
          <cell r="E1121" t="str">
            <v>Filozofická fakulta</v>
          </cell>
          <cell r="L1121">
            <v>1</v>
          </cell>
          <cell r="M1121">
            <v>1</v>
          </cell>
          <cell r="AM1121">
            <v>64</v>
          </cell>
          <cell r="AN1121">
            <v>77</v>
          </cell>
          <cell r="AO1121">
            <v>0</v>
          </cell>
          <cell r="AP1121">
            <v>0</v>
          </cell>
          <cell r="AQ1121">
            <v>64</v>
          </cell>
          <cell r="AV1121">
            <v>56.2</v>
          </cell>
          <cell r="AW1121">
            <v>56.2</v>
          </cell>
          <cell r="AX1121">
            <v>55.530952380952385</v>
          </cell>
          <cell r="AY1121">
            <v>77</v>
          </cell>
          <cell r="AZ1121">
            <v>0</v>
          </cell>
          <cell r="BA1121" t="str">
            <v>UK</v>
          </cell>
        </row>
        <row r="1122">
          <cell r="D1122" t="str">
            <v>Univerzita Komenského v Bratislave</v>
          </cell>
          <cell r="E1122" t="str">
            <v>Filozofická fakulta</v>
          </cell>
          <cell r="L1122">
            <v>1</v>
          </cell>
          <cell r="M1122">
            <v>1</v>
          </cell>
          <cell r="AM1122">
            <v>19</v>
          </cell>
          <cell r="AN1122">
            <v>26</v>
          </cell>
          <cell r="AO1122">
            <v>0</v>
          </cell>
          <cell r="AP1122">
            <v>0</v>
          </cell>
          <cell r="AQ1122">
            <v>19</v>
          </cell>
          <cell r="AV1122">
            <v>16.899999999999999</v>
          </cell>
          <cell r="AW1122">
            <v>16.899999999999999</v>
          </cell>
          <cell r="AX1122">
            <v>16.660849056603773</v>
          </cell>
          <cell r="AY1122">
            <v>26</v>
          </cell>
          <cell r="AZ1122">
            <v>0</v>
          </cell>
          <cell r="BA1122" t="str">
            <v>UK</v>
          </cell>
        </row>
        <row r="1123">
          <cell r="D1123" t="str">
            <v>Univerzita Komenského v Bratislave</v>
          </cell>
          <cell r="E1123" t="str">
            <v>Filozofická fakulta</v>
          </cell>
          <cell r="L1123">
            <v>1</v>
          </cell>
          <cell r="M1123">
            <v>1</v>
          </cell>
          <cell r="AM1123">
            <v>2</v>
          </cell>
          <cell r="AN1123">
            <v>3.5</v>
          </cell>
          <cell r="AO1123">
            <v>0</v>
          </cell>
          <cell r="AP1123">
            <v>0</v>
          </cell>
          <cell r="AQ1123">
            <v>2</v>
          </cell>
          <cell r="AV1123">
            <v>2</v>
          </cell>
          <cell r="AW1123">
            <v>3</v>
          </cell>
          <cell r="AX1123">
            <v>2.9859681945743684</v>
          </cell>
          <cell r="AY1123">
            <v>3.5</v>
          </cell>
          <cell r="AZ1123">
            <v>0</v>
          </cell>
          <cell r="BA1123" t="str">
            <v>UK</v>
          </cell>
        </row>
        <row r="1124">
          <cell r="D1124" t="str">
            <v>Univerzita Komenského v Bratislave</v>
          </cell>
          <cell r="E1124" t="str">
            <v>Filozofická fakulta</v>
          </cell>
          <cell r="L1124">
            <v>1</v>
          </cell>
          <cell r="M1124">
            <v>1</v>
          </cell>
          <cell r="AM1124">
            <v>13</v>
          </cell>
          <cell r="AN1124">
            <v>17</v>
          </cell>
          <cell r="AO1124">
            <v>0</v>
          </cell>
          <cell r="AP1124">
            <v>0</v>
          </cell>
          <cell r="AQ1124">
            <v>13</v>
          </cell>
          <cell r="AV1124">
            <v>12.1</v>
          </cell>
          <cell r="AW1124">
            <v>14.398999999999999</v>
          </cell>
          <cell r="AX1124">
            <v>14.299251426242868</v>
          </cell>
          <cell r="AY1124">
            <v>17</v>
          </cell>
          <cell r="AZ1124">
            <v>0</v>
          </cell>
          <cell r="BA1124" t="str">
            <v>UK</v>
          </cell>
        </row>
        <row r="1125">
          <cell r="D1125" t="str">
            <v>Univerzita Komenského v Bratislave</v>
          </cell>
          <cell r="E1125" t="str">
            <v>Filozofická fakulta</v>
          </cell>
          <cell r="L1125">
            <v>1</v>
          </cell>
          <cell r="M1125">
            <v>1</v>
          </cell>
          <cell r="AM1125">
            <v>26</v>
          </cell>
          <cell r="AN1125">
            <v>33</v>
          </cell>
          <cell r="AO1125">
            <v>0</v>
          </cell>
          <cell r="AP1125">
            <v>0</v>
          </cell>
          <cell r="AQ1125">
            <v>26</v>
          </cell>
          <cell r="AV1125">
            <v>21.5</v>
          </cell>
          <cell r="AW1125">
            <v>22.36</v>
          </cell>
          <cell r="AX1125">
            <v>22.255416276894291</v>
          </cell>
          <cell r="AY1125">
            <v>33</v>
          </cell>
          <cell r="AZ1125">
            <v>0</v>
          </cell>
          <cell r="BA1125" t="str">
            <v>UK</v>
          </cell>
        </row>
        <row r="1126">
          <cell r="D1126" t="str">
            <v>Univerzita Komenského v Bratislave</v>
          </cell>
          <cell r="E1126" t="str">
            <v>Filozofická fakulta</v>
          </cell>
          <cell r="L1126">
            <v>1</v>
          </cell>
          <cell r="M1126">
            <v>1</v>
          </cell>
          <cell r="AM1126">
            <v>47</v>
          </cell>
          <cell r="AN1126">
            <v>60</v>
          </cell>
          <cell r="AO1126">
            <v>0</v>
          </cell>
          <cell r="AP1126">
            <v>0</v>
          </cell>
          <cell r="AQ1126">
            <v>47</v>
          </cell>
          <cell r="AV1126">
            <v>40.099999999999994</v>
          </cell>
          <cell r="AW1126">
            <v>40.099999999999994</v>
          </cell>
          <cell r="AX1126">
            <v>39.3011952191235</v>
          </cell>
          <cell r="AY1126">
            <v>60</v>
          </cell>
          <cell r="AZ1126">
            <v>0</v>
          </cell>
          <cell r="BA1126" t="str">
            <v>UK</v>
          </cell>
        </row>
        <row r="1127">
          <cell r="D1127" t="str">
            <v>Univerzita Komenského v Bratislave</v>
          </cell>
          <cell r="E1127" t="str">
            <v>Filozofická fakulta</v>
          </cell>
          <cell r="L1127">
            <v>1</v>
          </cell>
          <cell r="M1127">
            <v>1</v>
          </cell>
          <cell r="AM1127">
            <v>22</v>
          </cell>
          <cell r="AN1127">
            <v>23</v>
          </cell>
          <cell r="AO1127">
            <v>0</v>
          </cell>
          <cell r="AP1127">
            <v>0</v>
          </cell>
          <cell r="AQ1127">
            <v>22</v>
          </cell>
          <cell r="AV1127">
            <v>19.75</v>
          </cell>
          <cell r="AW1127">
            <v>29.625</v>
          </cell>
          <cell r="AX1127">
            <v>29.486435921421887</v>
          </cell>
          <cell r="AY1127">
            <v>23</v>
          </cell>
          <cell r="AZ1127">
            <v>0</v>
          </cell>
          <cell r="BA1127" t="str">
            <v>UK</v>
          </cell>
        </row>
        <row r="1128">
          <cell r="D1128" t="str">
            <v>Univerzita Komenského v Bratislave</v>
          </cell>
          <cell r="E1128" t="str">
            <v>Filozofická fakulta</v>
          </cell>
          <cell r="L1128">
            <v>1</v>
          </cell>
          <cell r="M1128">
            <v>1</v>
          </cell>
          <cell r="AM1128">
            <v>38</v>
          </cell>
          <cell r="AN1128">
            <v>43</v>
          </cell>
          <cell r="AO1128">
            <v>0</v>
          </cell>
          <cell r="AP1128">
            <v>0</v>
          </cell>
          <cell r="AQ1128">
            <v>38</v>
          </cell>
          <cell r="AV1128">
            <v>32.6</v>
          </cell>
          <cell r="AW1128">
            <v>38.793999999999997</v>
          </cell>
          <cell r="AX1128">
            <v>38.564449704142007</v>
          </cell>
          <cell r="AY1128">
            <v>43</v>
          </cell>
          <cell r="AZ1128">
            <v>0</v>
          </cell>
          <cell r="BA1128" t="str">
            <v>UK</v>
          </cell>
        </row>
        <row r="1129">
          <cell r="D1129" t="str">
            <v>Univerzita Komenského v Bratislave</v>
          </cell>
          <cell r="E1129" t="str">
            <v>Filozofická fakulta</v>
          </cell>
          <cell r="L1129">
            <v>1</v>
          </cell>
          <cell r="M1129">
            <v>1</v>
          </cell>
          <cell r="AM1129">
            <v>20</v>
          </cell>
          <cell r="AN1129">
            <v>21</v>
          </cell>
          <cell r="AO1129">
            <v>0</v>
          </cell>
          <cell r="AP1129">
            <v>0</v>
          </cell>
          <cell r="AQ1129">
            <v>20</v>
          </cell>
          <cell r="AV1129">
            <v>17</v>
          </cell>
          <cell r="AW1129">
            <v>17</v>
          </cell>
          <cell r="AX1129">
            <v>16.661354581673308</v>
          </cell>
          <cell r="AY1129">
            <v>21</v>
          </cell>
          <cell r="AZ1129">
            <v>0</v>
          </cell>
          <cell r="BA1129" t="str">
            <v>UK</v>
          </cell>
        </row>
        <row r="1130">
          <cell r="D1130" t="str">
            <v>Univerzita Komenského v Bratislave</v>
          </cell>
          <cell r="E1130" t="str">
            <v>Filozofická fakulta</v>
          </cell>
          <cell r="L1130">
            <v>1</v>
          </cell>
          <cell r="M1130">
            <v>1</v>
          </cell>
          <cell r="AM1130">
            <v>17.5</v>
          </cell>
          <cell r="AN1130">
            <v>18.5</v>
          </cell>
          <cell r="AO1130">
            <v>0</v>
          </cell>
          <cell r="AP1130">
            <v>0</v>
          </cell>
          <cell r="AQ1130">
            <v>17.5</v>
          </cell>
          <cell r="AV1130">
            <v>15.85</v>
          </cell>
          <cell r="AW1130">
            <v>23.774999999999999</v>
          </cell>
          <cell r="AX1130">
            <v>23.663797942001867</v>
          </cell>
          <cell r="AY1130">
            <v>18.5</v>
          </cell>
          <cell r="AZ1130">
            <v>0</v>
          </cell>
          <cell r="BA1130" t="str">
            <v>UK</v>
          </cell>
        </row>
        <row r="1131">
          <cell r="D1131" t="str">
            <v>Univerzita Komenského v Bratislave</v>
          </cell>
          <cell r="E1131" t="str">
            <v>Filozofická fakulta</v>
          </cell>
          <cell r="L1131">
            <v>1</v>
          </cell>
          <cell r="M1131">
            <v>1</v>
          </cell>
          <cell r="AM1131">
            <v>28.5</v>
          </cell>
          <cell r="AN1131">
            <v>31</v>
          </cell>
          <cell r="AO1131">
            <v>0</v>
          </cell>
          <cell r="AP1131">
            <v>0</v>
          </cell>
          <cell r="AQ1131">
            <v>28.5</v>
          </cell>
          <cell r="AV1131">
            <v>25.95</v>
          </cell>
          <cell r="AW1131">
            <v>38.924999999999997</v>
          </cell>
          <cell r="AX1131">
            <v>38.74293732460243</v>
          </cell>
          <cell r="AY1131">
            <v>31</v>
          </cell>
          <cell r="AZ1131">
            <v>0</v>
          </cell>
          <cell r="BA1131" t="str">
            <v>UK</v>
          </cell>
        </row>
        <row r="1132">
          <cell r="D1132" t="str">
            <v>Univerzita Komenského v Bratislave</v>
          </cell>
          <cell r="E1132" t="str">
            <v>Filozofická fakulta</v>
          </cell>
          <cell r="L1132">
            <v>1</v>
          </cell>
          <cell r="M1132">
            <v>1</v>
          </cell>
          <cell r="AM1132">
            <v>5</v>
          </cell>
          <cell r="AN1132">
            <v>5.5</v>
          </cell>
          <cell r="AO1132">
            <v>0</v>
          </cell>
          <cell r="AP1132">
            <v>0</v>
          </cell>
          <cell r="AQ1132">
            <v>5</v>
          </cell>
          <cell r="AV1132">
            <v>5</v>
          </cell>
          <cell r="AW1132">
            <v>7.5</v>
          </cell>
          <cell r="AX1132">
            <v>7.4649204864359211</v>
          </cell>
          <cell r="AY1132">
            <v>5.5</v>
          </cell>
          <cell r="AZ1132">
            <v>0</v>
          </cell>
          <cell r="BA1132" t="str">
            <v>UK</v>
          </cell>
        </row>
        <row r="1133">
          <cell r="D1133" t="str">
            <v>Univerzita Komenského v Bratislave</v>
          </cell>
          <cell r="E1133" t="str">
            <v>Filozofická fakulta</v>
          </cell>
          <cell r="L1133">
            <v>1</v>
          </cell>
          <cell r="M1133">
            <v>1</v>
          </cell>
          <cell r="AM1133">
            <v>12</v>
          </cell>
          <cell r="AN1133">
            <v>16</v>
          </cell>
          <cell r="AO1133">
            <v>0</v>
          </cell>
          <cell r="AP1133">
            <v>0</v>
          </cell>
          <cell r="AQ1133">
            <v>12</v>
          </cell>
          <cell r="AV1133">
            <v>9.8999999999999986</v>
          </cell>
          <cell r="AW1133">
            <v>9.8999999999999986</v>
          </cell>
          <cell r="AX1133">
            <v>9.7027888446215123</v>
          </cell>
          <cell r="AY1133">
            <v>16</v>
          </cell>
          <cell r="AZ1133">
            <v>0</v>
          </cell>
          <cell r="BA1133" t="str">
            <v>UK</v>
          </cell>
        </row>
        <row r="1134">
          <cell r="D1134" t="str">
            <v>Univerzita Komenského v Bratislave</v>
          </cell>
          <cell r="E1134" t="str">
            <v>Filozofická fakulta</v>
          </cell>
          <cell r="L1134">
            <v>1</v>
          </cell>
          <cell r="M1134">
            <v>1</v>
          </cell>
          <cell r="AM1134">
            <v>71</v>
          </cell>
          <cell r="AN1134">
            <v>76</v>
          </cell>
          <cell r="AO1134">
            <v>0</v>
          </cell>
          <cell r="AP1134">
            <v>0</v>
          </cell>
          <cell r="AQ1134">
            <v>71</v>
          </cell>
          <cell r="AV1134">
            <v>63.5</v>
          </cell>
          <cell r="AW1134">
            <v>75.564999999999998</v>
          </cell>
          <cell r="AX1134">
            <v>75.117869822485204</v>
          </cell>
          <cell r="AY1134">
            <v>76</v>
          </cell>
          <cell r="AZ1134">
            <v>0</v>
          </cell>
          <cell r="BA1134" t="str">
            <v>UK</v>
          </cell>
        </row>
        <row r="1135">
          <cell r="D1135" t="str">
            <v>Univerzita Komenského v Bratislave</v>
          </cell>
          <cell r="E1135" t="str">
            <v>Filozofická fakulta</v>
          </cell>
          <cell r="L1135">
            <v>1</v>
          </cell>
          <cell r="M1135">
            <v>2</v>
          </cell>
          <cell r="AM1135">
            <v>26</v>
          </cell>
          <cell r="AN1135">
            <v>32</v>
          </cell>
          <cell r="AO1135">
            <v>0</v>
          </cell>
          <cell r="AP1135">
            <v>0</v>
          </cell>
          <cell r="AQ1135">
            <v>26</v>
          </cell>
          <cell r="AV1135">
            <v>39</v>
          </cell>
          <cell r="AW1135">
            <v>46.41</v>
          </cell>
          <cell r="AX1135">
            <v>46.135384615384609</v>
          </cell>
          <cell r="AY1135">
            <v>32</v>
          </cell>
          <cell r="AZ1135">
            <v>0</v>
          </cell>
          <cell r="BA1135" t="str">
            <v>UK</v>
          </cell>
        </row>
        <row r="1136">
          <cell r="D1136" t="str">
            <v>Univerzita Komenského v Bratislave</v>
          </cell>
          <cell r="E1136" t="str">
            <v>Filozofická fakulta</v>
          </cell>
          <cell r="L1136">
            <v>2</v>
          </cell>
          <cell r="M1136">
            <v>3</v>
          </cell>
          <cell r="AM1136">
            <v>0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8</v>
          </cell>
          <cell r="AZ1136">
            <v>0</v>
          </cell>
          <cell r="BA1136" t="str">
            <v>UK</v>
          </cell>
        </row>
        <row r="1137">
          <cell r="D1137" t="str">
            <v>Prešovská univerzita v Prešove</v>
          </cell>
          <cell r="E1137" t="str">
            <v>Filozofická fakulta</v>
          </cell>
          <cell r="L1137">
            <v>1</v>
          </cell>
          <cell r="M1137">
            <v>3</v>
          </cell>
          <cell r="AM1137">
            <v>3</v>
          </cell>
          <cell r="AN1137">
            <v>0</v>
          </cell>
          <cell r="AO1137">
            <v>0</v>
          </cell>
          <cell r="AP1137">
            <v>0</v>
          </cell>
          <cell r="AQ1137">
            <v>3</v>
          </cell>
          <cell r="AV1137">
            <v>9</v>
          </cell>
          <cell r="AW1137">
            <v>9.9</v>
          </cell>
          <cell r="AX1137">
            <v>9.4851955307262585</v>
          </cell>
          <cell r="AY1137">
            <v>3</v>
          </cell>
          <cell r="AZ1137">
            <v>3</v>
          </cell>
          <cell r="BA1137" t="str">
            <v>PU</v>
          </cell>
        </row>
        <row r="1138">
          <cell r="D1138" t="str">
            <v>Prešovská univerzita v Prešove</v>
          </cell>
          <cell r="E1138" t="str">
            <v>Fakulta zdravotníckych odborov</v>
          </cell>
          <cell r="L1138">
            <v>2</v>
          </cell>
          <cell r="M1138">
            <v>5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72</v>
          </cell>
          <cell r="AZ1138">
            <v>0</v>
          </cell>
          <cell r="BA1138" t="str">
            <v>PU</v>
          </cell>
        </row>
        <row r="1139">
          <cell r="D1139" t="str">
            <v>Prešovská univerzita v Prešove</v>
          </cell>
          <cell r="E1139" t="str">
            <v>Filozofická fakulta</v>
          </cell>
          <cell r="L1139">
            <v>1</v>
          </cell>
          <cell r="M1139">
            <v>3</v>
          </cell>
          <cell r="AM1139">
            <v>4</v>
          </cell>
          <cell r="AN1139">
            <v>0</v>
          </cell>
          <cell r="AO1139">
            <v>0</v>
          </cell>
          <cell r="AP1139">
            <v>0</v>
          </cell>
          <cell r="AQ1139">
            <v>4</v>
          </cell>
          <cell r="AV1139">
            <v>12</v>
          </cell>
          <cell r="AW1139">
            <v>13.200000000000001</v>
          </cell>
          <cell r="AX1139">
            <v>12.802010050251257</v>
          </cell>
          <cell r="AY1139">
            <v>4</v>
          </cell>
          <cell r="AZ1139">
            <v>4</v>
          </cell>
          <cell r="BA1139" t="str">
            <v>PU</v>
          </cell>
        </row>
        <row r="1140">
          <cell r="D1140" t="str">
            <v>Prešovská univerzita v Prešove</v>
          </cell>
          <cell r="E1140" t="str">
            <v>Gréckokatolícka teologická fakulta</v>
          </cell>
          <cell r="L1140">
            <v>1</v>
          </cell>
          <cell r="M1140">
            <v>3</v>
          </cell>
          <cell r="AM1140">
            <v>6</v>
          </cell>
          <cell r="AN1140">
            <v>0</v>
          </cell>
          <cell r="AO1140">
            <v>0</v>
          </cell>
          <cell r="AP1140">
            <v>0</v>
          </cell>
          <cell r="AQ1140">
            <v>6</v>
          </cell>
          <cell r="AV1140">
            <v>18</v>
          </cell>
          <cell r="AW1140">
            <v>19.8</v>
          </cell>
          <cell r="AX1140">
            <v>18.757894736842108</v>
          </cell>
          <cell r="AY1140">
            <v>6</v>
          </cell>
          <cell r="AZ1140">
            <v>6</v>
          </cell>
          <cell r="BA1140" t="str">
            <v>PU</v>
          </cell>
        </row>
        <row r="1141">
          <cell r="D1141" t="str">
            <v>Prešovská univerzita v Prešove</v>
          </cell>
          <cell r="E1141" t="str">
            <v>Filozofická fakulta</v>
          </cell>
          <cell r="L1141">
            <v>1</v>
          </cell>
          <cell r="M1141">
            <v>3</v>
          </cell>
          <cell r="AM1141">
            <v>3</v>
          </cell>
          <cell r="AN1141">
            <v>0</v>
          </cell>
          <cell r="AO1141">
            <v>0</v>
          </cell>
          <cell r="AP1141">
            <v>0</v>
          </cell>
          <cell r="AQ1141">
            <v>3</v>
          </cell>
          <cell r="AV1141">
            <v>9</v>
          </cell>
          <cell r="AW1141">
            <v>9.9</v>
          </cell>
          <cell r="AX1141">
            <v>9.7096153846153861</v>
          </cell>
          <cell r="AY1141">
            <v>3</v>
          </cell>
          <cell r="AZ1141">
            <v>3</v>
          </cell>
          <cell r="BA1141" t="str">
            <v>PU</v>
          </cell>
        </row>
        <row r="1142">
          <cell r="D1142" t="str">
            <v>Prešovská univerzita v Prešove</v>
          </cell>
          <cell r="E1142" t="str">
            <v>Filozofická fakulta</v>
          </cell>
          <cell r="L1142">
            <v>1</v>
          </cell>
          <cell r="M1142">
            <v>3</v>
          </cell>
          <cell r="AM1142">
            <v>2</v>
          </cell>
          <cell r="AN1142">
            <v>0</v>
          </cell>
          <cell r="AO1142">
            <v>0</v>
          </cell>
          <cell r="AP1142">
            <v>0</v>
          </cell>
          <cell r="AQ1142">
            <v>2</v>
          </cell>
          <cell r="AV1142">
            <v>6</v>
          </cell>
          <cell r="AW1142">
            <v>6.6000000000000005</v>
          </cell>
          <cell r="AX1142">
            <v>6.4730769230769241</v>
          </cell>
          <cell r="AY1142">
            <v>2</v>
          </cell>
          <cell r="AZ1142">
            <v>2</v>
          </cell>
          <cell r="BA1142" t="str">
            <v>PU</v>
          </cell>
        </row>
        <row r="1143">
          <cell r="D1143" t="str">
            <v>Prešovská univerzita v Prešove</v>
          </cell>
          <cell r="E1143" t="str">
            <v>Filozofická fakulta</v>
          </cell>
          <cell r="L1143">
            <v>1</v>
          </cell>
          <cell r="M1143">
            <v>3</v>
          </cell>
          <cell r="AM1143">
            <v>1</v>
          </cell>
          <cell r="AN1143">
            <v>0</v>
          </cell>
          <cell r="AO1143">
            <v>0</v>
          </cell>
          <cell r="AP1143">
            <v>0</v>
          </cell>
          <cell r="AQ1143">
            <v>1</v>
          </cell>
          <cell r="AV1143">
            <v>3</v>
          </cell>
          <cell r="AW1143">
            <v>3.3000000000000003</v>
          </cell>
          <cell r="AX1143">
            <v>3.1617318435754194</v>
          </cell>
          <cell r="AY1143">
            <v>1</v>
          </cell>
          <cell r="AZ1143">
            <v>1</v>
          </cell>
          <cell r="BA1143" t="str">
            <v>PU</v>
          </cell>
        </row>
        <row r="1144">
          <cell r="D1144" t="str">
            <v>Prešovská univerzita v Prešove</v>
          </cell>
          <cell r="E1144" t="str">
            <v>Filozofická fakulta</v>
          </cell>
          <cell r="L1144">
            <v>1</v>
          </cell>
          <cell r="M1144">
            <v>3</v>
          </cell>
          <cell r="AM1144">
            <v>5</v>
          </cell>
          <cell r="AN1144">
            <v>0</v>
          </cell>
          <cell r="AO1144">
            <v>0</v>
          </cell>
          <cell r="AP1144">
            <v>0</v>
          </cell>
          <cell r="AQ1144">
            <v>5</v>
          </cell>
          <cell r="AV1144">
            <v>15</v>
          </cell>
          <cell r="AW1144">
            <v>16.5</v>
          </cell>
          <cell r="AX1144">
            <v>16.125</v>
          </cell>
          <cell r="AY1144">
            <v>5</v>
          </cell>
          <cell r="AZ1144">
            <v>5</v>
          </cell>
          <cell r="BA1144" t="str">
            <v>PU</v>
          </cell>
        </row>
        <row r="1145">
          <cell r="D1145" t="str">
            <v>Prešovská univerzita v Prešove</v>
          </cell>
          <cell r="E1145" t="str">
            <v>Filozofická fakulta</v>
          </cell>
          <cell r="L1145">
            <v>1</v>
          </cell>
          <cell r="M1145">
            <v>3</v>
          </cell>
          <cell r="AM1145">
            <v>2</v>
          </cell>
          <cell r="AN1145">
            <v>0</v>
          </cell>
          <cell r="AO1145">
            <v>0</v>
          </cell>
          <cell r="AP1145">
            <v>0</v>
          </cell>
          <cell r="AQ1145">
            <v>2</v>
          </cell>
          <cell r="AV1145">
            <v>6</v>
          </cell>
          <cell r="AW1145">
            <v>6.6000000000000005</v>
          </cell>
          <cell r="AX1145">
            <v>6.3234636871508387</v>
          </cell>
          <cell r="AY1145">
            <v>2</v>
          </cell>
          <cell r="AZ1145">
            <v>2</v>
          </cell>
          <cell r="BA1145" t="str">
            <v>PU</v>
          </cell>
        </row>
        <row r="1146">
          <cell r="D1146" t="str">
            <v>Prešovská univerzita v Prešove</v>
          </cell>
          <cell r="E1146" t="str">
            <v>Filozofická fakulta</v>
          </cell>
          <cell r="L1146">
            <v>1</v>
          </cell>
          <cell r="M1146">
            <v>3</v>
          </cell>
          <cell r="AM1146">
            <v>1</v>
          </cell>
          <cell r="AN1146">
            <v>0</v>
          </cell>
          <cell r="AO1146">
            <v>0</v>
          </cell>
          <cell r="AP1146">
            <v>0</v>
          </cell>
          <cell r="AQ1146">
            <v>1</v>
          </cell>
          <cell r="AV1146">
            <v>3</v>
          </cell>
          <cell r="AW1146">
            <v>3.3000000000000003</v>
          </cell>
          <cell r="AX1146">
            <v>3.236538461538462</v>
          </cell>
          <cell r="AY1146">
            <v>1</v>
          </cell>
          <cell r="AZ1146">
            <v>1</v>
          </cell>
          <cell r="BA1146" t="str">
            <v>PU</v>
          </cell>
        </row>
        <row r="1147">
          <cell r="D1147" t="str">
            <v>Prešovská univerzita v Prešove</v>
          </cell>
          <cell r="E1147" t="str">
            <v>Filozofická fakulta</v>
          </cell>
          <cell r="L1147">
            <v>1</v>
          </cell>
          <cell r="M1147">
            <v>3</v>
          </cell>
          <cell r="AM1147">
            <v>5</v>
          </cell>
          <cell r="AN1147">
            <v>0</v>
          </cell>
          <cell r="AO1147">
            <v>0</v>
          </cell>
          <cell r="AP1147">
            <v>0</v>
          </cell>
          <cell r="AQ1147">
            <v>5</v>
          </cell>
          <cell r="AV1147">
            <v>15</v>
          </cell>
          <cell r="AW1147">
            <v>16.5</v>
          </cell>
          <cell r="AX1147">
            <v>15.989690721649485</v>
          </cell>
          <cell r="AY1147">
            <v>5</v>
          </cell>
          <cell r="AZ1147">
            <v>5</v>
          </cell>
          <cell r="BA1147" t="str">
            <v>PU</v>
          </cell>
        </row>
        <row r="1148">
          <cell r="D1148" t="str">
            <v>Prešovská univerzita v Prešove</v>
          </cell>
          <cell r="E1148" t="str">
            <v>Pedagogická fakulta</v>
          </cell>
          <cell r="L1148">
            <v>2</v>
          </cell>
          <cell r="M1148">
            <v>2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V1148">
            <v>0</v>
          </cell>
          <cell r="AW1148">
            <v>0</v>
          </cell>
          <cell r="AX1148">
            <v>0</v>
          </cell>
          <cell r="AY1148">
            <v>1</v>
          </cell>
          <cell r="AZ1148">
            <v>0</v>
          </cell>
          <cell r="BA1148" t="str">
            <v>PU</v>
          </cell>
        </row>
        <row r="1149">
          <cell r="D1149" t="str">
            <v>Prešovská univerzita v Prešove</v>
          </cell>
          <cell r="E1149" t="str">
            <v>Pedagogická fakulta</v>
          </cell>
          <cell r="L1149">
            <v>2</v>
          </cell>
          <cell r="M1149">
            <v>2</v>
          </cell>
          <cell r="AM1149">
            <v>0</v>
          </cell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2</v>
          </cell>
          <cell r="AZ1149">
            <v>0</v>
          </cell>
          <cell r="BA1149" t="str">
            <v>PU</v>
          </cell>
        </row>
        <row r="1150">
          <cell r="D1150" t="str">
            <v>Prešovská univerzita v Prešove</v>
          </cell>
          <cell r="E1150" t="str">
            <v>Fakulta zdravotníckych odborov</v>
          </cell>
          <cell r="L1150">
            <v>2</v>
          </cell>
          <cell r="M1150">
            <v>5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V1150">
            <v>0</v>
          </cell>
          <cell r="AW1150">
            <v>0</v>
          </cell>
          <cell r="AX1150">
            <v>0</v>
          </cell>
          <cell r="AY1150">
            <v>119</v>
          </cell>
          <cell r="AZ1150">
            <v>0</v>
          </cell>
          <cell r="BA1150" t="str">
            <v>PU</v>
          </cell>
        </row>
        <row r="1151">
          <cell r="D1151" t="str">
            <v>Prešovská univerzita v Prešove</v>
          </cell>
          <cell r="E1151" t="str">
            <v>Fakulta manažmentu</v>
          </cell>
          <cell r="L1151">
            <v>1</v>
          </cell>
          <cell r="M1151">
            <v>2</v>
          </cell>
          <cell r="AM1151">
            <v>344</v>
          </cell>
          <cell r="AN1151">
            <v>353</v>
          </cell>
          <cell r="AO1151">
            <v>0</v>
          </cell>
          <cell r="AP1151">
            <v>0</v>
          </cell>
          <cell r="AQ1151">
            <v>344</v>
          </cell>
          <cell r="AV1151">
            <v>516</v>
          </cell>
          <cell r="AW1151">
            <v>536.64</v>
          </cell>
          <cell r="AX1151">
            <v>522.61019607843139</v>
          </cell>
          <cell r="AY1151">
            <v>353</v>
          </cell>
          <cell r="AZ1151">
            <v>0</v>
          </cell>
          <cell r="BA1151" t="str">
            <v>PU</v>
          </cell>
        </row>
        <row r="1152">
          <cell r="D1152" t="str">
            <v>Prešovská univerzita v Prešove</v>
          </cell>
          <cell r="E1152" t="str">
            <v>Filozofická fakulta</v>
          </cell>
          <cell r="L1152">
            <v>1</v>
          </cell>
          <cell r="M1152">
            <v>3</v>
          </cell>
          <cell r="AM1152">
            <v>2</v>
          </cell>
          <cell r="AN1152">
            <v>0</v>
          </cell>
          <cell r="AO1152">
            <v>0</v>
          </cell>
          <cell r="AP1152">
            <v>0</v>
          </cell>
          <cell r="AQ1152">
            <v>2</v>
          </cell>
          <cell r="AV1152">
            <v>6</v>
          </cell>
          <cell r="AW1152">
            <v>6.6000000000000005</v>
          </cell>
          <cell r="AX1152">
            <v>6.3234636871508387</v>
          </cell>
          <cell r="AY1152">
            <v>2</v>
          </cell>
          <cell r="AZ1152">
            <v>2</v>
          </cell>
          <cell r="BA1152" t="str">
            <v>PU</v>
          </cell>
        </row>
        <row r="1153">
          <cell r="D1153" t="str">
            <v>Prešovská univerzita v Prešove</v>
          </cell>
          <cell r="E1153" t="str">
            <v>Fakulta zdravotníckych odborov</v>
          </cell>
          <cell r="L1153">
            <v>1</v>
          </cell>
          <cell r="M1153">
            <v>5</v>
          </cell>
          <cell r="AM1153">
            <v>81</v>
          </cell>
          <cell r="AN1153">
            <v>94</v>
          </cell>
          <cell r="AO1153">
            <v>0</v>
          </cell>
          <cell r="AP1153">
            <v>0</v>
          </cell>
          <cell r="AQ1153">
            <v>81</v>
          </cell>
          <cell r="AV1153">
            <v>72.3</v>
          </cell>
          <cell r="AW1153">
            <v>155.44499999999999</v>
          </cell>
          <cell r="AX1153">
            <v>150.74404233870968</v>
          </cell>
          <cell r="AY1153">
            <v>94</v>
          </cell>
          <cell r="AZ1153">
            <v>0</v>
          </cell>
          <cell r="BA1153" t="str">
            <v>PU</v>
          </cell>
        </row>
        <row r="1154">
          <cell r="D1154" t="str">
            <v>Prešovská univerzita v Prešove</v>
          </cell>
          <cell r="E1154" t="str">
            <v>Fakulta humanitných a prírodných vied</v>
          </cell>
          <cell r="L1154">
            <v>1</v>
          </cell>
          <cell r="M1154">
            <v>1</v>
          </cell>
          <cell r="AM1154">
            <v>30</v>
          </cell>
          <cell r="AN1154">
            <v>36</v>
          </cell>
          <cell r="AO1154">
            <v>0</v>
          </cell>
          <cell r="AP1154">
            <v>0</v>
          </cell>
          <cell r="AQ1154">
            <v>30</v>
          </cell>
          <cell r="AV1154">
            <v>24.9</v>
          </cell>
          <cell r="AW1154">
            <v>29.630999999999997</v>
          </cell>
          <cell r="AX1154">
            <v>29.105076643807983</v>
          </cell>
          <cell r="AY1154">
            <v>36</v>
          </cell>
          <cell r="AZ1154">
            <v>0</v>
          </cell>
          <cell r="BA1154" t="str">
            <v>PU</v>
          </cell>
        </row>
        <row r="1155">
          <cell r="D1155" t="str">
            <v>Prešovská univerzita v Prešove</v>
          </cell>
          <cell r="E1155" t="str">
            <v>Filozofická fakulta</v>
          </cell>
          <cell r="L1155">
            <v>1</v>
          </cell>
          <cell r="M1155">
            <v>1</v>
          </cell>
          <cell r="AM1155">
            <v>25.5</v>
          </cell>
          <cell r="AN1155">
            <v>33</v>
          </cell>
          <cell r="AO1155">
            <v>0</v>
          </cell>
          <cell r="AP1155">
            <v>0</v>
          </cell>
          <cell r="AQ1155">
            <v>25.5</v>
          </cell>
          <cell r="AV1155">
            <v>21.9</v>
          </cell>
          <cell r="AW1155">
            <v>23.870999999999999</v>
          </cell>
          <cell r="AX1155">
            <v>23.447311415893505</v>
          </cell>
          <cell r="AY1155">
            <v>33</v>
          </cell>
          <cell r="AZ1155">
            <v>0</v>
          </cell>
          <cell r="BA1155" t="str">
            <v>PU</v>
          </cell>
        </row>
        <row r="1156">
          <cell r="D1156" t="str">
            <v>Prešovská univerzita v Prešove</v>
          </cell>
          <cell r="E1156" t="str">
            <v>Filozofická fakulta</v>
          </cell>
          <cell r="L1156">
            <v>1</v>
          </cell>
          <cell r="M1156">
            <v>1</v>
          </cell>
          <cell r="AM1156">
            <v>75</v>
          </cell>
          <cell r="AN1156">
            <v>96</v>
          </cell>
          <cell r="AO1156">
            <v>0</v>
          </cell>
          <cell r="AP1156">
            <v>0</v>
          </cell>
          <cell r="AQ1156">
            <v>75</v>
          </cell>
          <cell r="AV1156">
            <v>67.349999999999994</v>
          </cell>
          <cell r="AW1156">
            <v>73.411500000000004</v>
          </cell>
          <cell r="AX1156">
            <v>72.108512505042356</v>
          </cell>
          <cell r="AY1156">
            <v>96</v>
          </cell>
          <cell r="AZ1156">
            <v>0</v>
          </cell>
          <cell r="BA1156" t="str">
            <v>PU</v>
          </cell>
        </row>
        <row r="1157">
          <cell r="D1157" t="str">
            <v>Prešovská univerzita v Prešove</v>
          </cell>
          <cell r="E1157" t="str">
            <v>Filozofická fakulta</v>
          </cell>
          <cell r="L1157">
            <v>1</v>
          </cell>
          <cell r="M1157">
            <v>1</v>
          </cell>
          <cell r="AM1157">
            <v>11</v>
          </cell>
          <cell r="AN1157">
            <v>12</v>
          </cell>
          <cell r="AO1157">
            <v>0</v>
          </cell>
          <cell r="AP1157">
            <v>0</v>
          </cell>
          <cell r="AQ1157">
            <v>11</v>
          </cell>
          <cell r="AV1157">
            <v>10.1</v>
          </cell>
          <cell r="AW1157">
            <v>10.1</v>
          </cell>
          <cell r="AX1157">
            <v>9.9057692307692307</v>
          </cell>
          <cell r="AY1157">
            <v>12</v>
          </cell>
          <cell r="AZ1157">
            <v>0</v>
          </cell>
          <cell r="BA1157" t="str">
            <v>PU</v>
          </cell>
        </row>
        <row r="1158">
          <cell r="D1158" t="str">
            <v>Prešovská univerzita v Prešove</v>
          </cell>
          <cell r="E1158" t="str">
            <v>Filozofická fakulta</v>
          </cell>
          <cell r="L1158">
            <v>1</v>
          </cell>
          <cell r="M1158">
            <v>1</v>
          </cell>
          <cell r="AM1158">
            <v>7.5</v>
          </cell>
          <cell r="AN1158">
            <v>11.5</v>
          </cell>
          <cell r="AO1158">
            <v>0</v>
          </cell>
          <cell r="AP1158">
            <v>0</v>
          </cell>
          <cell r="AQ1158">
            <v>7.5</v>
          </cell>
          <cell r="AV1158">
            <v>6.3</v>
          </cell>
          <cell r="AW1158">
            <v>6.867</v>
          </cell>
          <cell r="AX1158">
            <v>6.745116982654296</v>
          </cell>
          <cell r="AY1158">
            <v>11.5</v>
          </cell>
          <cell r="AZ1158">
            <v>0</v>
          </cell>
          <cell r="BA1158" t="str">
            <v>PU</v>
          </cell>
        </row>
        <row r="1159">
          <cell r="D1159" t="str">
            <v>Prešovská univerzita v Prešove</v>
          </cell>
          <cell r="E1159" t="str">
            <v>Filozofická fakulta</v>
          </cell>
          <cell r="L1159">
            <v>1</v>
          </cell>
          <cell r="M1159">
            <v>1</v>
          </cell>
          <cell r="AM1159">
            <v>76</v>
          </cell>
          <cell r="AN1159">
            <v>91</v>
          </cell>
          <cell r="AO1159">
            <v>0</v>
          </cell>
          <cell r="AP1159">
            <v>0</v>
          </cell>
          <cell r="AQ1159">
            <v>76</v>
          </cell>
          <cell r="AV1159">
            <v>67.3</v>
          </cell>
          <cell r="AW1159">
            <v>73.356999999999999</v>
          </cell>
          <cell r="AX1159">
            <v>72.054979830576855</v>
          </cell>
          <cell r="AY1159">
            <v>91</v>
          </cell>
          <cell r="AZ1159">
            <v>0</v>
          </cell>
          <cell r="BA1159" t="str">
            <v>PU</v>
          </cell>
        </row>
        <row r="1160">
          <cell r="D1160" t="str">
            <v>Prešovská univerzita v Prešove</v>
          </cell>
          <cell r="E1160" t="str">
            <v>Filozofická fakulta</v>
          </cell>
          <cell r="L1160">
            <v>1</v>
          </cell>
          <cell r="M1160">
            <v>1</v>
          </cell>
          <cell r="AM1160">
            <v>59.5</v>
          </cell>
          <cell r="AN1160">
            <v>69</v>
          </cell>
          <cell r="AO1160">
            <v>0</v>
          </cell>
          <cell r="AP1160">
            <v>0</v>
          </cell>
          <cell r="AQ1160">
            <v>59.5</v>
          </cell>
          <cell r="AV1160">
            <v>52.75</v>
          </cell>
          <cell r="AW1160">
            <v>57.497500000000002</v>
          </cell>
          <cell r="AX1160">
            <v>56.476971561113359</v>
          </cell>
          <cell r="AY1160">
            <v>69</v>
          </cell>
          <cell r="AZ1160">
            <v>0</v>
          </cell>
          <cell r="BA1160" t="str">
            <v>PU</v>
          </cell>
        </row>
        <row r="1161">
          <cell r="D1161" t="str">
            <v>Prešovská univerzita v Prešove</v>
          </cell>
          <cell r="E1161" t="str">
            <v>Filozofická fakulta</v>
          </cell>
          <cell r="L1161">
            <v>1</v>
          </cell>
          <cell r="M1161">
            <v>1</v>
          </cell>
          <cell r="AM1161">
            <v>6</v>
          </cell>
          <cell r="AN1161">
            <v>9.5</v>
          </cell>
          <cell r="AO1161">
            <v>0</v>
          </cell>
          <cell r="AP1161">
            <v>0</v>
          </cell>
          <cell r="AQ1161">
            <v>6</v>
          </cell>
          <cell r="AV1161">
            <v>5.4</v>
          </cell>
          <cell r="AW1161">
            <v>5.886000000000001</v>
          </cell>
          <cell r="AX1161">
            <v>5.7815288422751125</v>
          </cell>
          <cell r="AY1161">
            <v>9.5</v>
          </cell>
          <cell r="AZ1161">
            <v>0</v>
          </cell>
          <cell r="BA1161" t="str">
            <v>PU</v>
          </cell>
        </row>
        <row r="1162">
          <cell r="D1162" t="str">
            <v>Prešovská univerzita v Prešove</v>
          </cell>
          <cell r="E1162" t="str">
            <v>Filozofická fakulta</v>
          </cell>
          <cell r="L1162">
            <v>1</v>
          </cell>
          <cell r="M1162">
            <v>1</v>
          </cell>
          <cell r="AM1162">
            <v>14.5</v>
          </cell>
          <cell r="AN1162">
            <v>18.5</v>
          </cell>
          <cell r="AO1162">
            <v>0</v>
          </cell>
          <cell r="AP1162">
            <v>0</v>
          </cell>
          <cell r="AQ1162">
            <v>14.5</v>
          </cell>
          <cell r="AV1162">
            <v>12.1</v>
          </cell>
          <cell r="AW1162">
            <v>13.189</v>
          </cell>
          <cell r="AX1162">
            <v>12.954907220653491</v>
          </cell>
          <cell r="AY1162">
            <v>18.5</v>
          </cell>
          <cell r="AZ1162">
            <v>0</v>
          </cell>
          <cell r="BA1162" t="str">
            <v>PU</v>
          </cell>
        </row>
        <row r="1163">
          <cell r="D1163" t="str">
            <v>Prešovská univerzita v Prešove</v>
          </cell>
          <cell r="E1163" t="str">
            <v>Filozofická fakulta</v>
          </cell>
          <cell r="L1163">
            <v>1</v>
          </cell>
          <cell r="M1163">
            <v>1</v>
          </cell>
          <cell r="AM1163">
            <v>28</v>
          </cell>
          <cell r="AN1163">
            <v>30</v>
          </cell>
          <cell r="AO1163">
            <v>0</v>
          </cell>
          <cell r="AP1163">
            <v>0</v>
          </cell>
          <cell r="AQ1163">
            <v>28</v>
          </cell>
          <cell r="AV1163">
            <v>24.1</v>
          </cell>
          <cell r="AW1163">
            <v>26.269000000000002</v>
          </cell>
          <cell r="AX1163">
            <v>25.802749092375961</v>
          </cell>
          <cell r="AY1163">
            <v>30</v>
          </cell>
          <cell r="AZ1163">
            <v>0</v>
          </cell>
          <cell r="BA1163" t="str">
            <v>PU</v>
          </cell>
        </row>
        <row r="1164">
          <cell r="D1164" t="str">
            <v>Prešovská univerzita v Prešove</v>
          </cell>
          <cell r="E1164" t="str">
            <v>Filozofická fakulta</v>
          </cell>
          <cell r="L1164">
            <v>1</v>
          </cell>
          <cell r="M1164">
            <v>1</v>
          </cell>
          <cell r="AM1164">
            <v>38</v>
          </cell>
          <cell r="AN1164">
            <v>55</v>
          </cell>
          <cell r="AO1164">
            <v>0</v>
          </cell>
          <cell r="AP1164">
            <v>0</v>
          </cell>
          <cell r="AQ1164">
            <v>38</v>
          </cell>
          <cell r="AV1164">
            <v>32.6</v>
          </cell>
          <cell r="AW1164">
            <v>35.534000000000006</v>
          </cell>
          <cell r="AX1164">
            <v>34.903303751512716</v>
          </cell>
          <cell r="AY1164">
            <v>55</v>
          </cell>
          <cell r="AZ1164">
            <v>0</v>
          </cell>
          <cell r="BA1164" t="str">
            <v>PU</v>
          </cell>
        </row>
        <row r="1165">
          <cell r="D1165" t="str">
            <v>Prešovská univerzita v Prešove</v>
          </cell>
          <cell r="E1165" t="str">
            <v>Fakulta manažmentu</v>
          </cell>
          <cell r="L1165">
            <v>1</v>
          </cell>
          <cell r="M1165">
            <v>1</v>
          </cell>
          <cell r="AM1165">
            <v>20</v>
          </cell>
          <cell r="AN1165">
            <v>24</v>
          </cell>
          <cell r="AO1165">
            <v>24</v>
          </cell>
          <cell r="AP1165">
            <v>20</v>
          </cell>
          <cell r="AQ1165">
            <v>20</v>
          </cell>
          <cell r="AV1165">
            <v>17</v>
          </cell>
          <cell r="AW1165">
            <v>25.16</v>
          </cell>
          <cell r="AX1165">
            <v>24.699756097560975</v>
          </cell>
          <cell r="AY1165">
            <v>24</v>
          </cell>
          <cell r="AZ1165">
            <v>0</v>
          </cell>
          <cell r="BA1165" t="str">
            <v>PU</v>
          </cell>
        </row>
        <row r="1166">
          <cell r="D1166" t="str">
            <v>Prešovská univerzita v Prešove</v>
          </cell>
          <cell r="E1166" t="str">
            <v>Fakulta manažmentu</v>
          </cell>
          <cell r="L1166">
            <v>1</v>
          </cell>
          <cell r="M1166">
            <v>1</v>
          </cell>
          <cell r="AM1166">
            <v>384</v>
          </cell>
          <cell r="AN1166">
            <v>403</v>
          </cell>
          <cell r="AO1166">
            <v>0</v>
          </cell>
          <cell r="AP1166">
            <v>0</v>
          </cell>
          <cell r="AQ1166">
            <v>384</v>
          </cell>
          <cell r="AV1166">
            <v>336</v>
          </cell>
          <cell r="AW1166">
            <v>349.44</v>
          </cell>
          <cell r="AX1166">
            <v>340.3043137254902</v>
          </cell>
          <cell r="AY1166">
            <v>403</v>
          </cell>
          <cell r="AZ1166">
            <v>0</v>
          </cell>
          <cell r="BA1166" t="str">
            <v>PU</v>
          </cell>
        </row>
        <row r="1167">
          <cell r="D1167" t="str">
            <v>Prešovská univerzita v Prešove</v>
          </cell>
          <cell r="E1167" t="str">
            <v>Fakulta manažmentu</v>
          </cell>
          <cell r="L1167">
            <v>2</v>
          </cell>
          <cell r="M1167">
            <v>1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3</v>
          </cell>
          <cell r="AZ1167">
            <v>0</v>
          </cell>
          <cell r="BA1167" t="str">
            <v>PU</v>
          </cell>
        </row>
        <row r="1168">
          <cell r="D1168" t="str">
            <v>Prešovská univerzita v Prešove</v>
          </cell>
          <cell r="E1168" t="str">
            <v>Fakulta zdravotníckych odborov</v>
          </cell>
          <cell r="L1168">
            <v>1</v>
          </cell>
          <cell r="M1168">
            <v>5</v>
          </cell>
          <cell r="AM1168">
            <v>93</v>
          </cell>
          <cell r="AN1168">
            <v>100</v>
          </cell>
          <cell r="AO1168">
            <v>0</v>
          </cell>
          <cell r="AP1168">
            <v>0</v>
          </cell>
          <cell r="AQ1168">
            <v>93</v>
          </cell>
          <cell r="AV1168">
            <v>84</v>
          </cell>
          <cell r="AW1168">
            <v>180.6</v>
          </cell>
          <cell r="AX1168">
            <v>175.13830645161289</v>
          </cell>
          <cell r="AY1168">
            <v>100</v>
          </cell>
          <cell r="AZ1168">
            <v>0</v>
          </cell>
          <cell r="BA1168" t="str">
            <v>PU</v>
          </cell>
        </row>
        <row r="1169">
          <cell r="D1169" t="str">
            <v>Prešovská univerzita v Prešove</v>
          </cell>
          <cell r="E1169" t="str">
            <v>Fakulta zdravotníckych odborov</v>
          </cell>
          <cell r="L1169">
            <v>1</v>
          </cell>
          <cell r="M1169">
            <v>5</v>
          </cell>
          <cell r="AM1169">
            <v>91</v>
          </cell>
          <cell r="AN1169">
            <v>95</v>
          </cell>
          <cell r="AO1169">
            <v>0</v>
          </cell>
          <cell r="AP1169">
            <v>0</v>
          </cell>
          <cell r="AQ1169">
            <v>91</v>
          </cell>
          <cell r="AV1169">
            <v>79.3</v>
          </cell>
          <cell r="AW1169">
            <v>170.49499999999998</v>
          </cell>
          <cell r="AX1169">
            <v>165.3389012096774</v>
          </cell>
          <cell r="AY1169">
            <v>95</v>
          </cell>
          <cell r="AZ1169">
            <v>0</v>
          </cell>
          <cell r="BA1169" t="str">
            <v>PU</v>
          </cell>
        </row>
        <row r="1170">
          <cell r="D1170" t="str">
            <v>Prešovská univerzita v Prešove</v>
          </cell>
          <cell r="E1170" t="str">
            <v>Pravoslávna bohoslovecká fakulta</v>
          </cell>
          <cell r="L1170">
            <v>1</v>
          </cell>
          <cell r="M1170">
            <v>1</v>
          </cell>
          <cell r="AM1170">
            <v>45</v>
          </cell>
          <cell r="AN1170">
            <v>50</v>
          </cell>
          <cell r="AO1170">
            <v>0</v>
          </cell>
          <cell r="AP1170">
            <v>0</v>
          </cell>
          <cell r="AQ1170">
            <v>45</v>
          </cell>
          <cell r="AV1170">
            <v>39.9</v>
          </cell>
          <cell r="AW1170">
            <v>39.9</v>
          </cell>
          <cell r="AX1170">
            <v>38.696984924623116</v>
          </cell>
          <cell r="AY1170">
            <v>50</v>
          </cell>
          <cell r="AZ1170">
            <v>0</v>
          </cell>
          <cell r="BA1170" t="str">
            <v>PU</v>
          </cell>
        </row>
        <row r="1171">
          <cell r="D1171" t="str">
            <v>Prešovská univerzita v Prešove</v>
          </cell>
          <cell r="E1171" t="str">
            <v>Fakulta zdravotníckych odborov</v>
          </cell>
          <cell r="L1171">
            <v>1</v>
          </cell>
          <cell r="M1171">
            <v>5</v>
          </cell>
          <cell r="AM1171">
            <v>265</v>
          </cell>
          <cell r="AN1171">
            <v>274</v>
          </cell>
          <cell r="AO1171">
            <v>274</v>
          </cell>
          <cell r="AP1171">
            <v>0</v>
          </cell>
          <cell r="AQ1171">
            <v>265</v>
          </cell>
          <cell r="AV1171">
            <v>231.39999999999998</v>
          </cell>
          <cell r="AW1171">
            <v>497.50999999999993</v>
          </cell>
          <cell r="AX1171">
            <v>487.78215083798881</v>
          </cell>
          <cell r="AY1171">
            <v>274</v>
          </cell>
          <cell r="AZ1171">
            <v>0</v>
          </cell>
          <cell r="BA1171" t="str">
            <v>PU</v>
          </cell>
        </row>
        <row r="1172">
          <cell r="D1172" t="str">
            <v>Prešovská univerzita v Prešove</v>
          </cell>
          <cell r="E1172" t="str">
            <v>Fakulta humanitných a prírodných vied</v>
          </cell>
          <cell r="L1172">
            <v>1</v>
          </cell>
          <cell r="M1172">
            <v>3</v>
          </cell>
          <cell r="AM1172">
            <v>5</v>
          </cell>
          <cell r="AN1172">
            <v>0</v>
          </cell>
          <cell r="AO1172">
            <v>0</v>
          </cell>
          <cell r="AP1172">
            <v>5</v>
          </cell>
          <cell r="AQ1172">
            <v>5</v>
          </cell>
          <cell r="AV1172">
            <v>15</v>
          </cell>
          <cell r="AW1172">
            <v>31.95</v>
          </cell>
          <cell r="AX1172">
            <v>31.365548780487803</v>
          </cell>
          <cell r="AY1172">
            <v>5</v>
          </cell>
          <cell r="AZ1172">
            <v>5</v>
          </cell>
          <cell r="BA1172" t="str">
            <v>PU</v>
          </cell>
        </row>
        <row r="1173">
          <cell r="D1173" t="str">
            <v>Prešovská univerzita v Prešove</v>
          </cell>
          <cell r="E1173" t="str">
            <v>Fakulta humanitných a prírodných vied</v>
          </cell>
          <cell r="L1173">
            <v>2</v>
          </cell>
          <cell r="M1173">
            <v>3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1</v>
          </cell>
          <cell r="AZ1173">
            <v>0</v>
          </cell>
          <cell r="BA1173" t="str">
            <v>PU</v>
          </cell>
        </row>
        <row r="1174">
          <cell r="D1174" t="str">
            <v>Prešovská univerzita v Prešove</v>
          </cell>
          <cell r="E1174" t="str">
            <v>Fakulta zdravotníckych odborov</v>
          </cell>
          <cell r="L1174">
            <v>2</v>
          </cell>
          <cell r="M1174">
            <v>5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V1174">
            <v>0</v>
          </cell>
          <cell r="AW1174">
            <v>0</v>
          </cell>
          <cell r="AX1174">
            <v>0</v>
          </cell>
          <cell r="AY1174">
            <v>37</v>
          </cell>
          <cell r="AZ1174">
            <v>0</v>
          </cell>
          <cell r="BA1174" t="str">
            <v>PU</v>
          </cell>
        </row>
        <row r="1175">
          <cell r="D1175" t="str">
            <v>Prešovská univerzita v Prešove</v>
          </cell>
          <cell r="E1175" t="str">
            <v>Fakulta humanitných a prírodných vied</v>
          </cell>
          <cell r="L1175">
            <v>1</v>
          </cell>
          <cell r="M1175">
            <v>1</v>
          </cell>
          <cell r="AM1175">
            <v>22</v>
          </cell>
          <cell r="AN1175">
            <v>27</v>
          </cell>
          <cell r="AO1175">
            <v>27</v>
          </cell>
          <cell r="AP1175">
            <v>22</v>
          </cell>
          <cell r="AQ1175">
            <v>22</v>
          </cell>
          <cell r="AV1175">
            <v>18.399999999999999</v>
          </cell>
          <cell r="AW1175">
            <v>21.895999999999997</v>
          </cell>
          <cell r="AX1175">
            <v>21.50736587333602</v>
          </cell>
          <cell r="AY1175">
            <v>27</v>
          </cell>
          <cell r="AZ1175">
            <v>0</v>
          </cell>
          <cell r="BA1175" t="str">
            <v>PU</v>
          </cell>
        </row>
        <row r="1176">
          <cell r="D1176" t="str">
            <v>Prešovská univerzita v Prešove</v>
          </cell>
          <cell r="E1176" t="str">
            <v>Fakulta humanitných a prírodných vied</v>
          </cell>
          <cell r="L1176">
            <v>1</v>
          </cell>
          <cell r="M1176">
            <v>1</v>
          </cell>
          <cell r="AM1176">
            <v>8.5</v>
          </cell>
          <cell r="AN1176">
            <v>11</v>
          </cell>
          <cell r="AO1176">
            <v>11</v>
          </cell>
          <cell r="AP1176">
            <v>8.5</v>
          </cell>
          <cell r="AQ1176">
            <v>8.5</v>
          </cell>
          <cell r="AV1176">
            <v>7.15</v>
          </cell>
          <cell r="AW1176">
            <v>10.295999999999999</v>
          </cell>
          <cell r="AX1176">
            <v>10.113255344897135</v>
          </cell>
          <cell r="AY1176">
            <v>11</v>
          </cell>
          <cell r="AZ1176">
            <v>0</v>
          </cell>
          <cell r="BA1176" t="str">
            <v>PU</v>
          </cell>
        </row>
        <row r="1177">
          <cell r="D1177" t="str">
            <v>Prešovská univerzita v Prešove</v>
          </cell>
          <cell r="E1177" t="str">
            <v>Fakulta humanitných a prírodných vied</v>
          </cell>
          <cell r="L1177">
            <v>1</v>
          </cell>
          <cell r="M1177">
            <v>1</v>
          </cell>
          <cell r="AM1177">
            <v>1.5</v>
          </cell>
          <cell r="AN1177">
            <v>2</v>
          </cell>
          <cell r="AO1177">
            <v>0</v>
          </cell>
          <cell r="AP1177">
            <v>0</v>
          </cell>
          <cell r="AQ1177">
            <v>1.5</v>
          </cell>
          <cell r="AV1177">
            <v>1.0499999999999998</v>
          </cell>
          <cell r="AW1177">
            <v>1.5119999999999998</v>
          </cell>
          <cell r="AX1177">
            <v>1.4851633723275512</v>
          </cell>
          <cell r="AY1177">
            <v>2</v>
          </cell>
          <cell r="AZ1177">
            <v>0</v>
          </cell>
          <cell r="BA1177" t="str">
            <v>PU</v>
          </cell>
        </row>
        <row r="1178">
          <cell r="D1178" t="str">
            <v>Prešovská univerzita v Prešove</v>
          </cell>
          <cell r="E1178" t="str">
            <v>Pedagogická fakulta</v>
          </cell>
          <cell r="L1178">
            <v>1</v>
          </cell>
          <cell r="M1178">
            <v>1</v>
          </cell>
          <cell r="AM1178">
            <v>573</v>
          </cell>
          <cell r="AN1178">
            <v>594</v>
          </cell>
          <cell r="AO1178">
            <v>0</v>
          </cell>
          <cell r="AP1178">
            <v>0</v>
          </cell>
          <cell r="AQ1178">
            <v>573</v>
          </cell>
          <cell r="AV1178">
            <v>492.9</v>
          </cell>
          <cell r="AW1178">
            <v>586.55099999999993</v>
          </cell>
          <cell r="AX1178">
            <v>576.14025211778937</v>
          </cell>
          <cell r="AY1178">
            <v>594</v>
          </cell>
          <cell r="AZ1178">
            <v>0</v>
          </cell>
          <cell r="BA1178" t="str">
            <v>PU</v>
          </cell>
        </row>
        <row r="1179">
          <cell r="D1179" t="str">
            <v>Prešovská univerzita v Prešove</v>
          </cell>
          <cell r="E1179" t="str">
            <v>Pedagogická fakulta</v>
          </cell>
          <cell r="L1179">
            <v>1</v>
          </cell>
          <cell r="M1179">
            <v>1</v>
          </cell>
          <cell r="AM1179">
            <v>69</v>
          </cell>
          <cell r="AN1179">
            <v>75</v>
          </cell>
          <cell r="AO1179">
            <v>0</v>
          </cell>
          <cell r="AP1179">
            <v>0</v>
          </cell>
          <cell r="AQ1179">
            <v>69</v>
          </cell>
          <cell r="AV1179">
            <v>60.3</v>
          </cell>
          <cell r="AW1179">
            <v>71.756999999999991</v>
          </cell>
          <cell r="AX1179">
            <v>70.483378378378376</v>
          </cell>
          <cell r="AY1179">
            <v>75</v>
          </cell>
          <cell r="AZ1179">
            <v>0</v>
          </cell>
          <cell r="BA1179" t="str">
            <v>PU</v>
          </cell>
        </row>
        <row r="1180">
          <cell r="D1180" t="str">
            <v>Prešovská univerzita v Prešove</v>
          </cell>
          <cell r="E1180" t="str">
            <v/>
          </cell>
          <cell r="L1180">
            <v>1</v>
          </cell>
          <cell r="M1180">
            <v>1</v>
          </cell>
          <cell r="AM1180">
            <v>5</v>
          </cell>
          <cell r="AN1180">
            <v>6.5</v>
          </cell>
          <cell r="AO1180">
            <v>0</v>
          </cell>
          <cell r="AP1180">
            <v>0</v>
          </cell>
          <cell r="AQ1180">
            <v>5</v>
          </cell>
          <cell r="AV1180">
            <v>4.55</v>
          </cell>
          <cell r="AW1180">
            <v>4.9595000000000002</v>
          </cell>
          <cell r="AX1180">
            <v>4.8714733763614362</v>
          </cell>
          <cell r="AY1180">
            <v>6.5</v>
          </cell>
          <cell r="AZ1180">
            <v>0</v>
          </cell>
          <cell r="BA1180" t="str">
            <v>PU</v>
          </cell>
        </row>
        <row r="1181">
          <cell r="D1181" t="str">
            <v>Prešovská univerzita v Prešove</v>
          </cell>
          <cell r="E1181" t="str">
            <v>Fakulta športu</v>
          </cell>
          <cell r="L1181">
            <v>1</v>
          </cell>
          <cell r="M1181">
            <v>1</v>
          </cell>
          <cell r="AM1181">
            <v>62.5</v>
          </cell>
          <cell r="AN1181">
            <v>66</v>
          </cell>
          <cell r="AO1181">
            <v>0</v>
          </cell>
          <cell r="AP1181">
            <v>0</v>
          </cell>
          <cell r="AQ1181">
            <v>62.5</v>
          </cell>
          <cell r="AV1181">
            <v>52.9</v>
          </cell>
          <cell r="AW1181">
            <v>62.950999999999993</v>
          </cell>
          <cell r="AX1181">
            <v>61.833676885841058</v>
          </cell>
          <cell r="AY1181">
            <v>66</v>
          </cell>
          <cell r="AZ1181">
            <v>0</v>
          </cell>
          <cell r="BA1181" t="str">
            <v>PU</v>
          </cell>
        </row>
        <row r="1182">
          <cell r="D1182" t="str">
            <v>Univerzita J. Selyeho</v>
          </cell>
          <cell r="E1182" t="str">
            <v>Fakulta ekonómie a informatiky</v>
          </cell>
          <cell r="L1182">
            <v>2</v>
          </cell>
          <cell r="M1182">
            <v>1</v>
          </cell>
          <cell r="AM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V1182">
            <v>0</v>
          </cell>
          <cell r="AW1182">
            <v>0</v>
          </cell>
          <cell r="AX1182">
            <v>0</v>
          </cell>
          <cell r="AY1182">
            <v>38</v>
          </cell>
          <cell r="AZ1182">
            <v>0</v>
          </cell>
          <cell r="BA1182" t="str">
            <v>UJS</v>
          </cell>
        </row>
        <row r="1183">
          <cell r="D1183" t="str">
            <v>Univerzita J. Selyeho</v>
          </cell>
          <cell r="E1183" t="str">
            <v>Pedagogická fakulta</v>
          </cell>
          <cell r="L1183">
            <v>1</v>
          </cell>
          <cell r="M1183">
            <v>1</v>
          </cell>
          <cell r="AM1183">
            <v>28</v>
          </cell>
          <cell r="AN1183">
            <v>32.5</v>
          </cell>
          <cell r="AO1183">
            <v>32.5</v>
          </cell>
          <cell r="AP1183">
            <v>28</v>
          </cell>
          <cell r="AQ1183">
            <v>28</v>
          </cell>
          <cell r="AV1183">
            <v>24.7</v>
          </cell>
          <cell r="AW1183">
            <v>35.567999999999998</v>
          </cell>
          <cell r="AX1183">
            <v>35.111268057784912</v>
          </cell>
          <cell r="AY1183">
            <v>32.5</v>
          </cell>
          <cell r="AZ1183">
            <v>0</v>
          </cell>
          <cell r="BA1183" t="str">
            <v>UJS</v>
          </cell>
        </row>
        <row r="1184">
          <cell r="D1184" t="str">
            <v>Univerzita J. Selyeho</v>
          </cell>
          <cell r="E1184" t="str">
            <v>Fakulta ekonómie a informatiky</v>
          </cell>
          <cell r="L1184">
            <v>1</v>
          </cell>
          <cell r="M1184">
            <v>2</v>
          </cell>
          <cell r="AM1184">
            <v>132</v>
          </cell>
          <cell r="AN1184">
            <v>134</v>
          </cell>
          <cell r="AO1184">
            <v>0</v>
          </cell>
          <cell r="AP1184">
            <v>0</v>
          </cell>
          <cell r="AQ1184">
            <v>132</v>
          </cell>
          <cell r="AV1184">
            <v>198</v>
          </cell>
          <cell r="AW1184">
            <v>205.92000000000002</v>
          </cell>
          <cell r="AX1184">
            <v>203.81016393442624</v>
          </cell>
          <cell r="AY1184">
            <v>134</v>
          </cell>
          <cell r="AZ1184">
            <v>0</v>
          </cell>
          <cell r="BA1184" t="str">
            <v>UJS</v>
          </cell>
        </row>
        <row r="1185">
          <cell r="D1185" t="str">
            <v>Univerzita J. Selyeho</v>
          </cell>
          <cell r="E1185" t="str">
            <v>Pedagogická fakulta</v>
          </cell>
          <cell r="L1185">
            <v>1</v>
          </cell>
          <cell r="M1185">
            <v>1</v>
          </cell>
          <cell r="AM1185">
            <v>52.5</v>
          </cell>
          <cell r="AN1185">
            <v>63</v>
          </cell>
          <cell r="AO1185">
            <v>0</v>
          </cell>
          <cell r="AP1185">
            <v>0</v>
          </cell>
          <cell r="AQ1185">
            <v>52.5</v>
          </cell>
          <cell r="AV1185">
            <v>45.15</v>
          </cell>
          <cell r="AW1185">
            <v>49.213500000000003</v>
          </cell>
          <cell r="AX1185">
            <v>48.581544943820226</v>
          </cell>
          <cell r="AY1185">
            <v>63</v>
          </cell>
          <cell r="AZ1185">
            <v>0</v>
          </cell>
          <cell r="BA1185" t="str">
            <v>UJS</v>
          </cell>
        </row>
        <row r="1186">
          <cell r="D1186" t="str">
            <v>Univerzita J. Selyeho</v>
          </cell>
          <cell r="E1186" t="str">
            <v>Fakulta ekonómie a informatiky</v>
          </cell>
          <cell r="L1186">
            <v>1</v>
          </cell>
          <cell r="M1186">
            <v>1</v>
          </cell>
          <cell r="AM1186">
            <v>158</v>
          </cell>
          <cell r="AN1186">
            <v>177</v>
          </cell>
          <cell r="AO1186">
            <v>177</v>
          </cell>
          <cell r="AP1186">
            <v>158</v>
          </cell>
          <cell r="AQ1186">
            <v>158</v>
          </cell>
          <cell r="AV1186">
            <v>134.30000000000001</v>
          </cell>
          <cell r="AW1186">
            <v>198.76400000000001</v>
          </cell>
          <cell r="AX1186">
            <v>195.21464285714288</v>
          </cell>
          <cell r="AY1186">
            <v>177</v>
          </cell>
          <cell r="AZ1186">
            <v>0</v>
          </cell>
          <cell r="BA1186" t="str">
            <v>UJS</v>
          </cell>
        </row>
        <row r="1187">
          <cell r="D1187" t="str">
            <v>Univerzita J. Selyeho</v>
          </cell>
          <cell r="E1187" t="str">
            <v>Pedagogická fakulta</v>
          </cell>
          <cell r="L1187">
            <v>1</v>
          </cell>
          <cell r="M1187">
            <v>1</v>
          </cell>
          <cell r="AM1187">
            <v>219</v>
          </cell>
          <cell r="AN1187">
            <v>235</v>
          </cell>
          <cell r="AO1187">
            <v>0</v>
          </cell>
          <cell r="AP1187">
            <v>0</v>
          </cell>
          <cell r="AQ1187">
            <v>219</v>
          </cell>
          <cell r="AV1187">
            <v>195.6</v>
          </cell>
          <cell r="AW1187">
            <v>232.76399999999998</v>
          </cell>
          <cell r="AX1187">
            <v>229.77505617977525</v>
          </cell>
          <cell r="AY1187">
            <v>235</v>
          </cell>
          <cell r="AZ1187">
            <v>0</v>
          </cell>
          <cell r="BA1187" t="str">
            <v>UJS</v>
          </cell>
        </row>
        <row r="1188">
          <cell r="D1188" t="str">
            <v>Univerzita J. Selyeho</v>
          </cell>
          <cell r="E1188" t="str">
            <v>Pedagogická fakulta</v>
          </cell>
          <cell r="L1188">
            <v>1</v>
          </cell>
          <cell r="M1188">
            <v>1</v>
          </cell>
          <cell r="AM1188">
            <v>10.5</v>
          </cell>
          <cell r="AN1188">
            <v>13</v>
          </cell>
          <cell r="AO1188">
            <v>0</v>
          </cell>
          <cell r="AP1188">
            <v>0</v>
          </cell>
          <cell r="AQ1188">
            <v>10.5</v>
          </cell>
          <cell r="AV1188">
            <v>9.4499999999999993</v>
          </cell>
          <cell r="AW1188">
            <v>10.3005</v>
          </cell>
          <cell r="AX1188">
            <v>10.168230337078651</v>
          </cell>
          <cell r="AY1188">
            <v>13</v>
          </cell>
          <cell r="AZ1188">
            <v>0</v>
          </cell>
          <cell r="BA1188" t="str">
            <v>UJS</v>
          </cell>
        </row>
        <row r="1189">
          <cell r="D1189" t="str">
            <v>Univerzita J. Selyeho</v>
          </cell>
          <cell r="E1189" t="str">
            <v>Pedagogická fakulta</v>
          </cell>
          <cell r="L1189">
            <v>1</v>
          </cell>
          <cell r="M1189">
            <v>1</v>
          </cell>
          <cell r="AM1189">
            <v>11.5</v>
          </cell>
          <cell r="AN1189">
            <v>16</v>
          </cell>
          <cell r="AO1189">
            <v>16</v>
          </cell>
          <cell r="AP1189">
            <v>11.5</v>
          </cell>
          <cell r="AQ1189">
            <v>11.5</v>
          </cell>
          <cell r="AV1189">
            <v>9.85</v>
          </cell>
          <cell r="AW1189">
            <v>11.721499999999999</v>
          </cell>
          <cell r="AX1189">
            <v>11.570983146067414</v>
          </cell>
          <cell r="AY1189">
            <v>16</v>
          </cell>
          <cell r="AZ1189">
            <v>0</v>
          </cell>
          <cell r="BA1189" t="str">
            <v>UJS</v>
          </cell>
        </row>
        <row r="1190">
          <cell r="D1190" t="str">
            <v>Univerzita Komenského v Bratislave</v>
          </cell>
          <cell r="E1190" t="str">
            <v>Fakulta managementu</v>
          </cell>
          <cell r="L1190">
            <v>1</v>
          </cell>
          <cell r="M1190">
            <v>3</v>
          </cell>
          <cell r="AM1190">
            <v>32</v>
          </cell>
          <cell r="AN1190">
            <v>0</v>
          </cell>
          <cell r="AO1190">
            <v>0</v>
          </cell>
          <cell r="AP1190">
            <v>0</v>
          </cell>
          <cell r="AQ1190">
            <v>32</v>
          </cell>
          <cell r="AV1190">
            <v>128</v>
          </cell>
          <cell r="AW1190">
            <v>140.80000000000001</v>
          </cell>
          <cell r="AX1190">
            <v>140.03616636528031</v>
          </cell>
          <cell r="AY1190">
            <v>32</v>
          </cell>
          <cell r="AZ1190">
            <v>32</v>
          </cell>
          <cell r="BA1190" t="str">
            <v>UK</v>
          </cell>
        </row>
        <row r="1191">
          <cell r="D1191" t="str">
            <v>Univerzita Komenského v Bratislave</v>
          </cell>
          <cell r="E1191" t="str">
            <v>Fakulta managementu</v>
          </cell>
          <cell r="L1191">
            <v>1</v>
          </cell>
          <cell r="M1191">
            <v>2</v>
          </cell>
          <cell r="AM1191">
            <v>393</v>
          </cell>
          <cell r="AN1191">
            <v>407</v>
          </cell>
          <cell r="AO1191">
            <v>0</v>
          </cell>
          <cell r="AP1191">
            <v>0</v>
          </cell>
          <cell r="AQ1191">
            <v>393</v>
          </cell>
          <cell r="AV1191">
            <v>589.5</v>
          </cell>
          <cell r="AW1191">
            <v>613.08000000000004</v>
          </cell>
          <cell r="AX1191">
            <v>609.75406871609403</v>
          </cell>
          <cell r="AY1191">
            <v>407</v>
          </cell>
          <cell r="AZ1191">
            <v>0</v>
          </cell>
          <cell r="BA1191" t="str">
            <v>UK</v>
          </cell>
        </row>
        <row r="1192">
          <cell r="D1192" t="str">
            <v>Univerzita Komenského v Bratislave</v>
          </cell>
          <cell r="E1192" t="str">
            <v>Fakulta managementu</v>
          </cell>
          <cell r="L1192">
            <v>1</v>
          </cell>
          <cell r="M1192">
            <v>2</v>
          </cell>
          <cell r="AM1192">
            <v>77</v>
          </cell>
          <cell r="AN1192">
            <v>79</v>
          </cell>
          <cell r="AO1192">
            <v>0</v>
          </cell>
          <cell r="AP1192">
            <v>0</v>
          </cell>
          <cell r="AQ1192">
            <v>77</v>
          </cell>
          <cell r="AV1192">
            <v>115.5</v>
          </cell>
          <cell r="AW1192">
            <v>120.12</v>
          </cell>
          <cell r="AX1192">
            <v>119.46835443037975</v>
          </cell>
          <cell r="AY1192">
            <v>79</v>
          </cell>
          <cell r="AZ1192">
            <v>0</v>
          </cell>
          <cell r="BA1192" t="str">
            <v>UK</v>
          </cell>
        </row>
        <row r="1193">
          <cell r="D1193" t="str">
            <v>Univerzita Komenského v Bratislave</v>
          </cell>
          <cell r="E1193" t="str">
            <v>Fakulta managementu</v>
          </cell>
          <cell r="L1193">
            <v>1</v>
          </cell>
          <cell r="M1193">
            <v>1</v>
          </cell>
          <cell r="AM1193">
            <v>82</v>
          </cell>
          <cell r="AN1193">
            <v>88</v>
          </cell>
          <cell r="AO1193">
            <v>0</v>
          </cell>
          <cell r="AP1193">
            <v>0</v>
          </cell>
          <cell r="AQ1193">
            <v>82</v>
          </cell>
          <cell r="AV1193">
            <v>73.3</v>
          </cell>
          <cell r="AW1193">
            <v>76.231999999999999</v>
          </cell>
          <cell r="AX1193">
            <v>75.818444846292948</v>
          </cell>
          <cell r="AY1193">
            <v>88</v>
          </cell>
          <cell r="AZ1193">
            <v>0</v>
          </cell>
          <cell r="BA1193" t="str">
            <v>UK</v>
          </cell>
        </row>
        <row r="1194">
          <cell r="D1194" t="str">
            <v>Univerzita Komenského v Bratislave</v>
          </cell>
          <cell r="E1194" t="str">
            <v>Fakulta managementu</v>
          </cell>
          <cell r="L1194">
            <v>1</v>
          </cell>
          <cell r="M1194">
            <v>1</v>
          </cell>
          <cell r="AM1194">
            <v>591</v>
          </cell>
          <cell r="AN1194">
            <v>660</v>
          </cell>
          <cell r="AO1194">
            <v>0</v>
          </cell>
          <cell r="AP1194">
            <v>0</v>
          </cell>
          <cell r="AQ1194">
            <v>591</v>
          </cell>
          <cell r="AV1194">
            <v>512.1</v>
          </cell>
          <cell r="AW1194">
            <v>532.58400000000006</v>
          </cell>
          <cell r="AX1194">
            <v>529.69475587703437</v>
          </cell>
          <cell r="AY1194">
            <v>660</v>
          </cell>
          <cell r="AZ1194">
            <v>0</v>
          </cell>
          <cell r="BA1194" t="str">
            <v>UK</v>
          </cell>
        </row>
        <row r="1195">
          <cell r="D1195" t="str">
            <v>Katolícka univerzita v Ružomberku</v>
          </cell>
          <cell r="E1195" t="str">
            <v>Filozofická fakulta</v>
          </cell>
          <cell r="L1195">
            <v>1</v>
          </cell>
          <cell r="M1195">
            <v>2</v>
          </cell>
          <cell r="AM1195">
            <v>2.5</v>
          </cell>
          <cell r="AN1195">
            <v>3.5</v>
          </cell>
          <cell r="AO1195">
            <v>0</v>
          </cell>
          <cell r="AP1195">
            <v>0</v>
          </cell>
          <cell r="AQ1195">
            <v>2.5</v>
          </cell>
          <cell r="AV1195">
            <v>3.75</v>
          </cell>
          <cell r="AW1195">
            <v>4.0875000000000004</v>
          </cell>
          <cell r="AX1195">
            <v>4.0122574626865672</v>
          </cell>
          <cell r="AY1195">
            <v>3.5</v>
          </cell>
          <cell r="AZ1195">
            <v>0</v>
          </cell>
          <cell r="BA1195" t="str">
            <v>KU</v>
          </cell>
        </row>
        <row r="1196">
          <cell r="D1196" t="str">
            <v>Katolícka univerzita v Ružomberku</v>
          </cell>
          <cell r="E1196" t="str">
            <v>Filozofická fakulta</v>
          </cell>
          <cell r="L1196">
            <v>1</v>
          </cell>
          <cell r="M1196">
            <v>2</v>
          </cell>
          <cell r="AM1196">
            <v>8.5</v>
          </cell>
          <cell r="AN1196">
            <v>13</v>
          </cell>
          <cell r="AO1196">
            <v>0</v>
          </cell>
          <cell r="AP1196">
            <v>0</v>
          </cell>
          <cell r="AQ1196">
            <v>8.5</v>
          </cell>
          <cell r="AV1196">
            <v>12.75</v>
          </cell>
          <cell r="AW1196">
            <v>13.897500000000001</v>
          </cell>
          <cell r="AX1196">
            <v>13.641675373134328</v>
          </cell>
          <cell r="AY1196">
            <v>13</v>
          </cell>
          <cell r="AZ1196">
            <v>0</v>
          </cell>
          <cell r="BA1196" t="str">
            <v>KU</v>
          </cell>
        </row>
        <row r="1197">
          <cell r="D1197" t="str">
            <v>Katolícka univerzita v Ružomberku</v>
          </cell>
          <cell r="E1197" t="str">
            <v>Filozofická fakulta</v>
          </cell>
          <cell r="L1197">
            <v>1</v>
          </cell>
          <cell r="M1197">
            <v>1</v>
          </cell>
          <cell r="AM1197">
            <v>67</v>
          </cell>
          <cell r="AN1197">
            <v>76</v>
          </cell>
          <cell r="AO1197">
            <v>0</v>
          </cell>
          <cell r="AP1197">
            <v>0</v>
          </cell>
          <cell r="AQ1197">
            <v>67</v>
          </cell>
          <cell r="AV1197">
            <v>58.3</v>
          </cell>
          <cell r="AW1197">
            <v>58.3</v>
          </cell>
          <cell r="AX1197">
            <v>56.698351648351647</v>
          </cell>
          <cell r="AY1197">
            <v>76</v>
          </cell>
          <cell r="AZ1197">
            <v>0</v>
          </cell>
          <cell r="BA1197" t="str">
            <v>KU</v>
          </cell>
        </row>
        <row r="1198">
          <cell r="D1198" t="str">
            <v>Katolícka univerzita v Ružomberku</v>
          </cell>
          <cell r="E1198" t="str">
            <v>Filozofická fakulta</v>
          </cell>
          <cell r="L1198">
            <v>1</v>
          </cell>
          <cell r="M1198">
            <v>2</v>
          </cell>
          <cell r="AM1198">
            <v>4</v>
          </cell>
          <cell r="AN1198">
            <v>5.5</v>
          </cell>
          <cell r="AO1198">
            <v>0</v>
          </cell>
          <cell r="AP1198">
            <v>0</v>
          </cell>
          <cell r="AQ1198">
            <v>4</v>
          </cell>
          <cell r="AV1198">
            <v>6</v>
          </cell>
          <cell r="AW1198">
            <v>6.5400000000000009</v>
          </cell>
          <cell r="AX1198">
            <v>6.4196119402985081</v>
          </cell>
          <cell r="AY1198">
            <v>5.5</v>
          </cell>
          <cell r="AZ1198">
            <v>0</v>
          </cell>
          <cell r="BA1198" t="str">
            <v>KU</v>
          </cell>
        </row>
        <row r="1199">
          <cell r="D1199" t="str">
            <v>Katolícka univerzita v Ružomberku</v>
          </cell>
          <cell r="E1199" t="str">
            <v>Filozofická fakulta</v>
          </cell>
          <cell r="L1199">
            <v>1</v>
          </cell>
          <cell r="M1199">
            <v>2</v>
          </cell>
          <cell r="AM1199">
            <v>7</v>
          </cell>
          <cell r="AN1199">
            <v>8.5</v>
          </cell>
          <cell r="AO1199">
            <v>0</v>
          </cell>
          <cell r="AP1199">
            <v>0</v>
          </cell>
          <cell r="AQ1199">
            <v>7</v>
          </cell>
          <cell r="AV1199">
            <v>10.5</v>
          </cell>
          <cell r="AW1199">
            <v>11.445</v>
          </cell>
          <cell r="AX1199">
            <v>11.234320895522387</v>
          </cell>
          <cell r="AY1199">
            <v>8.5</v>
          </cell>
          <cell r="AZ1199">
            <v>0</v>
          </cell>
          <cell r="BA1199" t="str">
            <v>KU</v>
          </cell>
        </row>
        <row r="1200">
          <cell r="D1200" t="str">
            <v>Univerzita Komenského v Bratislave</v>
          </cell>
          <cell r="E1200" t="str">
            <v>Lekárska fakulta</v>
          </cell>
          <cell r="L1200">
            <v>1</v>
          </cell>
          <cell r="M1200">
            <v>3</v>
          </cell>
          <cell r="AM1200">
            <v>10</v>
          </cell>
          <cell r="AN1200">
            <v>0</v>
          </cell>
          <cell r="AO1200">
            <v>0</v>
          </cell>
          <cell r="AP1200">
            <v>0</v>
          </cell>
          <cell r="AQ1200">
            <v>10</v>
          </cell>
          <cell r="AV1200">
            <v>30</v>
          </cell>
          <cell r="AW1200">
            <v>102.30000000000001</v>
          </cell>
          <cell r="AX1200">
            <v>101.47689655172415</v>
          </cell>
          <cell r="AY1200">
            <v>10</v>
          </cell>
          <cell r="AZ1200">
            <v>10</v>
          </cell>
          <cell r="BA1200" t="str">
            <v>UK</v>
          </cell>
        </row>
        <row r="1201">
          <cell r="D1201" t="str">
            <v>Univerzita Komenského v Bratislave</v>
          </cell>
          <cell r="E1201" t="str">
            <v>Lekárska fakulta</v>
          </cell>
          <cell r="L1201">
            <v>1</v>
          </cell>
          <cell r="M1201">
            <v>3</v>
          </cell>
          <cell r="AM1201">
            <v>2</v>
          </cell>
          <cell r="AN1201">
            <v>0</v>
          </cell>
          <cell r="AO1201">
            <v>0</v>
          </cell>
          <cell r="AP1201">
            <v>0</v>
          </cell>
          <cell r="AQ1201">
            <v>2</v>
          </cell>
          <cell r="AV1201">
            <v>6</v>
          </cell>
          <cell r="AW1201">
            <v>20.46</v>
          </cell>
          <cell r="AX1201">
            <v>20.295379310344828</v>
          </cell>
          <cell r="AY1201">
            <v>2</v>
          </cell>
          <cell r="AZ1201">
            <v>2</v>
          </cell>
          <cell r="BA1201" t="str">
            <v>UK</v>
          </cell>
        </row>
        <row r="1202">
          <cell r="D1202" t="str">
            <v>Univerzita Komenského v Bratislave</v>
          </cell>
          <cell r="E1202" t="str">
            <v>Lekárska fakulta</v>
          </cell>
          <cell r="L1202">
            <v>2</v>
          </cell>
          <cell r="M1202">
            <v>3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2</v>
          </cell>
          <cell r="AZ1202">
            <v>0</v>
          </cell>
          <cell r="BA1202" t="str">
            <v>UK</v>
          </cell>
        </row>
        <row r="1203">
          <cell r="D1203" t="str">
            <v>Katolícka univerzita v Ružomberku</v>
          </cell>
          <cell r="E1203" t="str">
            <v>Pedagogická fakulta</v>
          </cell>
          <cell r="L1203">
            <v>1</v>
          </cell>
          <cell r="M1203">
            <v>3</v>
          </cell>
          <cell r="AM1203">
            <v>6</v>
          </cell>
          <cell r="AN1203">
            <v>0</v>
          </cell>
          <cell r="AO1203">
            <v>0</v>
          </cell>
          <cell r="AP1203">
            <v>0</v>
          </cell>
          <cell r="AQ1203">
            <v>6</v>
          </cell>
          <cell r="AV1203">
            <v>24</v>
          </cell>
          <cell r="AW1203">
            <v>26.400000000000002</v>
          </cell>
          <cell r="AX1203">
            <v>25.903448275862072</v>
          </cell>
          <cell r="AY1203">
            <v>7</v>
          </cell>
          <cell r="AZ1203">
            <v>6</v>
          </cell>
          <cell r="BA1203" t="str">
            <v>KU</v>
          </cell>
        </row>
        <row r="1204">
          <cell r="D1204" t="str">
            <v>Katolícka univerzita v Ružomberku</v>
          </cell>
          <cell r="E1204" t="str">
            <v>Pedagogická fakulta</v>
          </cell>
          <cell r="L1204">
            <v>1</v>
          </cell>
          <cell r="M1204">
            <v>1</v>
          </cell>
          <cell r="AM1204">
            <v>85</v>
          </cell>
          <cell r="AN1204">
            <v>97</v>
          </cell>
          <cell r="AO1204">
            <v>0</v>
          </cell>
          <cell r="AP1204">
            <v>0</v>
          </cell>
          <cell r="AQ1204">
            <v>85</v>
          </cell>
          <cell r="AV1204">
            <v>76.3</v>
          </cell>
          <cell r="AW1204">
            <v>90.796999999999997</v>
          </cell>
          <cell r="AX1204">
            <v>89.125612437810943</v>
          </cell>
          <cell r="AY1204">
            <v>97</v>
          </cell>
          <cell r="AZ1204">
            <v>0</v>
          </cell>
          <cell r="BA1204" t="str">
            <v>KU</v>
          </cell>
        </row>
        <row r="1205">
          <cell r="D1205" t="str">
            <v>Katolícka univerzita v Ružomberku</v>
          </cell>
          <cell r="E1205" t="str">
            <v>Pedagogická fakulta</v>
          </cell>
          <cell r="L1205">
            <v>1</v>
          </cell>
          <cell r="M1205">
            <v>2</v>
          </cell>
          <cell r="AM1205">
            <v>6</v>
          </cell>
          <cell r="AN1205">
            <v>6.5</v>
          </cell>
          <cell r="AO1205">
            <v>6.5</v>
          </cell>
          <cell r="AP1205">
            <v>6</v>
          </cell>
          <cell r="AQ1205">
            <v>6</v>
          </cell>
          <cell r="AV1205">
            <v>9</v>
          </cell>
          <cell r="AW1205">
            <v>12.959999999999999</v>
          </cell>
          <cell r="AX1205">
            <v>12.721432835820893</v>
          </cell>
          <cell r="AY1205">
            <v>6.5</v>
          </cell>
          <cell r="AZ1205">
            <v>0</v>
          </cell>
          <cell r="BA1205" t="str">
            <v>KU</v>
          </cell>
        </row>
        <row r="1206">
          <cell r="D1206" t="str">
            <v>Katolícka univerzita v Ružomberku</v>
          </cell>
          <cell r="E1206" t="str">
            <v>Pedagogická fakulta</v>
          </cell>
          <cell r="L1206">
            <v>1</v>
          </cell>
          <cell r="M1206">
            <v>2</v>
          </cell>
          <cell r="AM1206">
            <v>12.5</v>
          </cell>
          <cell r="AN1206">
            <v>12.5</v>
          </cell>
          <cell r="AO1206">
            <v>12.5</v>
          </cell>
          <cell r="AP1206">
            <v>12.5</v>
          </cell>
          <cell r="AQ1206">
            <v>12.5</v>
          </cell>
          <cell r="AV1206">
            <v>18.75</v>
          </cell>
          <cell r="AW1206">
            <v>27</v>
          </cell>
          <cell r="AX1206">
            <v>26.502985074626864</v>
          </cell>
          <cell r="AY1206">
            <v>12.5</v>
          </cell>
          <cell r="AZ1206">
            <v>0</v>
          </cell>
          <cell r="BA1206" t="str">
            <v>KU</v>
          </cell>
        </row>
        <row r="1207">
          <cell r="D1207" t="str">
            <v>Katolícka univerzita v Ružomberku</v>
          </cell>
          <cell r="E1207" t="str">
            <v>Pedagogická fakulta</v>
          </cell>
          <cell r="L1207">
            <v>1</v>
          </cell>
          <cell r="M1207">
            <v>1</v>
          </cell>
          <cell r="AM1207">
            <v>29</v>
          </cell>
          <cell r="AN1207">
            <v>31</v>
          </cell>
          <cell r="AO1207">
            <v>0</v>
          </cell>
          <cell r="AP1207">
            <v>0</v>
          </cell>
          <cell r="AQ1207">
            <v>29</v>
          </cell>
          <cell r="AV1207">
            <v>22.85</v>
          </cell>
          <cell r="AW1207">
            <v>24.906500000000005</v>
          </cell>
          <cell r="AX1207">
            <v>24.448022139303486</v>
          </cell>
          <cell r="AY1207">
            <v>31</v>
          </cell>
          <cell r="AZ1207">
            <v>0</v>
          </cell>
          <cell r="BA1207" t="str">
            <v>KU</v>
          </cell>
        </row>
        <row r="1208">
          <cell r="D1208" t="str">
            <v>Katolícka univerzita v Ružomberku</v>
          </cell>
          <cell r="E1208" t="str">
            <v>Pedagogická fakulta</v>
          </cell>
          <cell r="L1208">
            <v>1</v>
          </cell>
          <cell r="M1208">
            <v>1</v>
          </cell>
          <cell r="AM1208">
            <v>6.5</v>
          </cell>
          <cell r="AN1208">
            <v>8.5</v>
          </cell>
          <cell r="AO1208">
            <v>0</v>
          </cell>
          <cell r="AP1208">
            <v>0</v>
          </cell>
          <cell r="AQ1208">
            <v>6.5</v>
          </cell>
          <cell r="AV1208">
            <v>5.9</v>
          </cell>
          <cell r="AW1208">
            <v>6.4310000000000009</v>
          </cell>
          <cell r="AX1208">
            <v>6.3126184079601995</v>
          </cell>
          <cell r="AY1208">
            <v>8.5</v>
          </cell>
          <cell r="AZ1208">
            <v>0</v>
          </cell>
          <cell r="BA1208" t="str">
            <v>KU</v>
          </cell>
        </row>
        <row r="1209">
          <cell r="D1209" t="str">
            <v>Katolícka univerzita v Ružomberku</v>
          </cell>
          <cell r="E1209" t="str">
            <v>Pedagogická fakulta</v>
          </cell>
          <cell r="L1209">
            <v>1</v>
          </cell>
          <cell r="M1209">
            <v>1</v>
          </cell>
          <cell r="AM1209">
            <v>13.5</v>
          </cell>
          <cell r="AN1209">
            <v>18</v>
          </cell>
          <cell r="AO1209">
            <v>18</v>
          </cell>
          <cell r="AP1209">
            <v>13.5</v>
          </cell>
          <cell r="AQ1209">
            <v>13.5</v>
          </cell>
          <cell r="AV1209">
            <v>12</v>
          </cell>
          <cell r="AW1209">
            <v>17.28</v>
          </cell>
          <cell r="AX1209">
            <v>16.961910447761195</v>
          </cell>
          <cell r="AY1209">
            <v>18</v>
          </cell>
          <cell r="AZ1209">
            <v>0</v>
          </cell>
          <cell r="BA1209" t="str">
            <v>KU</v>
          </cell>
        </row>
        <row r="1210">
          <cell r="D1210" t="str">
            <v>Katolícka univerzita v Ružomberku</v>
          </cell>
          <cell r="E1210" t="str">
            <v>Pedagogická fakulta</v>
          </cell>
          <cell r="L1210">
            <v>1</v>
          </cell>
          <cell r="M1210">
            <v>1</v>
          </cell>
          <cell r="AM1210">
            <v>4</v>
          </cell>
          <cell r="AN1210">
            <v>5.5</v>
          </cell>
          <cell r="AO1210">
            <v>5.5</v>
          </cell>
          <cell r="AP1210">
            <v>4</v>
          </cell>
          <cell r="AQ1210">
            <v>4</v>
          </cell>
          <cell r="AV1210">
            <v>3.85</v>
          </cell>
          <cell r="AW1210">
            <v>5.5439999999999996</v>
          </cell>
          <cell r="AX1210">
            <v>5.4419462686567153</v>
          </cell>
          <cell r="AY1210">
            <v>5.5</v>
          </cell>
          <cell r="AZ1210">
            <v>0</v>
          </cell>
          <cell r="BA1210" t="str">
            <v>KU</v>
          </cell>
        </row>
        <row r="1211">
          <cell r="D1211" t="str">
            <v>Katolícka univerzita v Ružomberku</v>
          </cell>
          <cell r="E1211" t="str">
            <v>Pedagogická fakulta</v>
          </cell>
          <cell r="L1211">
            <v>1</v>
          </cell>
          <cell r="M1211">
            <v>1</v>
          </cell>
          <cell r="AM1211">
            <v>28</v>
          </cell>
          <cell r="AN1211">
            <v>35</v>
          </cell>
          <cell r="AO1211">
            <v>0</v>
          </cell>
          <cell r="AP1211">
            <v>0</v>
          </cell>
          <cell r="AQ1211">
            <v>28</v>
          </cell>
          <cell r="AV1211">
            <v>23.799999999999997</v>
          </cell>
          <cell r="AW1211">
            <v>23.799999999999997</v>
          </cell>
          <cell r="AX1211">
            <v>23.35235109717868</v>
          </cell>
          <cell r="AY1211">
            <v>35</v>
          </cell>
          <cell r="AZ1211">
            <v>0</v>
          </cell>
          <cell r="BA1211" t="str">
            <v>KU</v>
          </cell>
        </row>
        <row r="1212">
          <cell r="D1212" t="str">
            <v>Katolícka univerzita v Ružomberku</v>
          </cell>
          <cell r="E1212" t="str">
            <v>Pedagogická fakulta</v>
          </cell>
          <cell r="L1212">
            <v>1</v>
          </cell>
          <cell r="M1212">
            <v>1</v>
          </cell>
          <cell r="AM1212">
            <v>222</v>
          </cell>
          <cell r="AN1212">
            <v>242</v>
          </cell>
          <cell r="AO1212">
            <v>0</v>
          </cell>
          <cell r="AP1212">
            <v>0</v>
          </cell>
          <cell r="AQ1212">
            <v>222</v>
          </cell>
          <cell r="AV1212">
            <v>191.39999999999998</v>
          </cell>
          <cell r="AW1212">
            <v>227.76599999999996</v>
          </cell>
          <cell r="AX1212">
            <v>223.57329253731339</v>
          </cell>
          <cell r="AY1212">
            <v>242</v>
          </cell>
          <cell r="AZ1212">
            <v>0</v>
          </cell>
          <cell r="BA1212" t="str">
            <v>KU</v>
          </cell>
        </row>
        <row r="1213">
          <cell r="D1213" t="str">
            <v>Katolícka univerzita v Ružomberku</v>
          </cell>
          <cell r="E1213" t="str">
            <v>Pedagogická fakulta</v>
          </cell>
          <cell r="L1213">
            <v>2</v>
          </cell>
          <cell r="M1213">
            <v>1</v>
          </cell>
          <cell r="AM1213">
            <v>0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3</v>
          </cell>
          <cell r="AZ1213">
            <v>0</v>
          </cell>
          <cell r="BA1213" t="str">
            <v>KU</v>
          </cell>
        </row>
        <row r="1214">
          <cell r="D1214" t="str">
            <v>Katolícka univerzita v Ružomberku</v>
          </cell>
          <cell r="E1214" t="str">
            <v>Pedagogická fakulta</v>
          </cell>
          <cell r="L1214">
            <v>2</v>
          </cell>
          <cell r="M1214">
            <v>1</v>
          </cell>
          <cell r="AM1214">
            <v>0</v>
          </cell>
          <cell r="AN1214">
            <v>0</v>
          </cell>
          <cell r="AO1214">
            <v>0</v>
          </cell>
          <cell r="AP1214">
            <v>0</v>
          </cell>
          <cell r="AQ1214">
            <v>0</v>
          </cell>
          <cell r="AV1214">
            <v>0</v>
          </cell>
          <cell r="AW1214">
            <v>0</v>
          </cell>
          <cell r="AX1214">
            <v>0</v>
          </cell>
          <cell r="AY1214">
            <v>1</v>
          </cell>
          <cell r="AZ1214">
            <v>0</v>
          </cell>
          <cell r="BA1214" t="str">
            <v>KU</v>
          </cell>
        </row>
        <row r="1215">
          <cell r="D1215" t="str">
            <v>Katolícka univerzita v Ružomberku</v>
          </cell>
          <cell r="E1215" t="str">
            <v>Pedagogická fakulta</v>
          </cell>
          <cell r="L1215">
            <v>1</v>
          </cell>
          <cell r="M1215">
            <v>1</v>
          </cell>
          <cell r="AM1215">
            <v>15.5</v>
          </cell>
          <cell r="AN1215">
            <v>23.5</v>
          </cell>
          <cell r="AO1215">
            <v>23.5</v>
          </cell>
          <cell r="AP1215">
            <v>15.5</v>
          </cell>
          <cell r="AQ1215">
            <v>15.5</v>
          </cell>
          <cell r="AV1215">
            <v>14.15</v>
          </cell>
          <cell r="AW1215">
            <v>20.376000000000001</v>
          </cell>
          <cell r="AX1215">
            <v>20.000919402985076</v>
          </cell>
          <cell r="AY1215">
            <v>23.5</v>
          </cell>
          <cell r="AZ1215">
            <v>0</v>
          </cell>
          <cell r="BA1215" t="str">
            <v>KU</v>
          </cell>
        </row>
        <row r="1216">
          <cell r="D1216" t="str">
            <v>Katolícka univerzita v Ružomberku</v>
          </cell>
          <cell r="E1216" t="str">
            <v>Filozofická fakulta</v>
          </cell>
          <cell r="L1216">
            <v>1</v>
          </cell>
          <cell r="M1216">
            <v>1</v>
          </cell>
          <cell r="AM1216">
            <v>41.5</v>
          </cell>
          <cell r="AN1216">
            <v>44.5</v>
          </cell>
          <cell r="AO1216">
            <v>0</v>
          </cell>
          <cell r="AP1216">
            <v>0</v>
          </cell>
          <cell r="AQ1216">
            <v>41.5</v>
          </cell>
          <cell r="AV1216">
            <v>32.799999999999997</v>
          </cell>
          <cell r="AW1216">
            <v>35.752000000000002</v>
          </cell>
          <cell r="AX1216">
            <v>35.093878606965177</v>
          </cell>
          <cell r="AY1216">
            <v>44.5</v>
          </cell>
          <cell r="AZ1216">
            <v>0</v>
          </cell>
          <cell r="BA1216" t="str">
            <v>KU</v>
          </cell>
        </row>
        <row r="1217">
          <cell r="D1217" t="str">
            <v>Katolícka univerzita v Ružomberku</v>
          </cell>
          <cell r="E1217" t="str">
            <v>Pedagogická fakulta</v>
          </cell>
          <cell r="L1217">
            <v>1</v>
          </cell>
          <cell r="M1217">
            <v>2</v>
          </cell>
          <cell r="AM1217">
            <v>9</v>
          </cell>
          <cell r="AN1217">
            <v>11</v>
          </cell>
          <cell r="AO1217">
            <v>11</v>
          </cell>
          <cell r="AP1217">
            <v>9</v>
          </cell>
          <cell r="AQ1217">
            <v>9</v>
          </cell>
          <cell r="AV1217">
            <v>13.5</v>
          </cell>
          <cell r="AW1217">
            <v>16.064999999999998</v>
          </cell>
          <cell r="AX1217">
            <v>15.769276119402981</v>
          </cell>
          <cell r="AY1217">
            <v>11</v>
          </cell>
          <cell r="AZ1217">
            <v>0</v>
          </cell>
          <cell r="BA1217" t="str">
            <v>KU</v>
          </cell>
        </row>
        <row r="1218">
          <cell r="D1218" t="str">
            <v>Katolícka univerzita v Ružomberku</v>
          </cell>
          <cell r="E1218" t="str">
            <v>Pedagogická fakulta</v>
          </cell>
          <cell r="L1218">
            <v>1</v>
          </cell>
          <cell r="M1218">
            <v>2</v>
          </cell>
          <cell r="AM1218">
            <v>23</v>
          </cell>
          <cell r="AN1218">
            <v>26</v>
          </cell>
          <cell r="AO1218">
            <v>0</v>
          </cell>
          <cell r="AP1218">
            <v>0</v>
          </cell>
          <cell r="AQ1218">
            <v>23</v>
          </cell>
          <cell r="AV1218">
            <v>34.5</v>
          </cell>
          <cell r="AW1218">
            <v>34.5</v>
          </cell>
          <cell r="AX1218">
            <v>33.851097178683389</v>
          </cell>
          <cell r="AY1218">
            <v>26</v>
          </cell>
          <cell r="AZ1218">
            <v>0</v>
          </cell>
          <cell r="BA1218" t="str">
            <v>KU</v>
          </cell>
        </row>
        <row r="1219">
          <cell r="D1219" t="str">
            <v>Katolícka univerzita v Ružomberku</v>
          </cell>
          <cell r="E1219" t="str">
            <v>Pedagogická fakulta</v>
          </cell>
          <cell r="L1219">
            <v>1</v>
          </cell>
          <cell r="M1219">
            <v>2</v>
          </cell>
          <cell r="AM1219">
            <v>7</v>
          </cell>
          <cell r="AN1219">
            <v>9</v>
          </cell>
          <cell r="AO1219">
            <v>0</v>
          </cell>
          <cell r="AP1219">
            <v>0</v>
          </cell>
          <cell r="AQ1219">
            <v>7</v>
          </cell>
          <cell r="AV1219">
            <v>10.5</v>
          </cell>
          <cell r="AW1219">
            <v>10.5</v>
          </cell>
          <cell r="AX1219">
            <v>10.302507836990596</v>
          </cell>
          <cell r="AY1219">
            <v>9</v>
          </cell>
          <cell r="AZ1219">
            <v>0</v>
          </cell>
          <cell r="BA1219" t="str">
            <v>KU</v>
          </cell>
        </row>
        <row r="1220">
          <cell r="D1220" t="str">
            <v>Univerzita Komenského v Bratislave</v>
          </cell>
          <cell r="E1220" t="str">
            <v>Právnická fakulta</v>
          </cell>
          <cell r="L1220">
            <v>1</v>
          </cell>
          <cell r="M1220">
            <v>3</v>
          </cell>
          <cell r="AM1220">
            <v>8</v>
          </cell>
          <cell r="AN1220">
            <v>0</v>
          </cell>
          <cell r="AO1220">
            <v>0</v>
          </cell>
          <cell r="AP1220">
            <v>0</v>
          </cell>
          <cell r="AQ1220">
            <v>8</v>
          </cell>
          <cell r="AV1220">
            <v>32</v>
          </cell>
          <cell r="AW1220">
            <v>35.200000000000003</v>
          </cell>
          <cell r="AX1220">
            <v>34.97829457364341</v>
          </cell>
          <cell r="AY1220">
            <v>8</v>
          </cell>
          <cell r="AZ1220">
            <v>8</v>
          </cell>
          <cell r="BA1220" t="str">
            <v>UK</v>
          </cell>
        </row>
        <row r="1221">
          <cell r="D1221" t="str">
            <v>Univerzita Komenského v Bratislave</v>
          </cell>
          <cell r="E1221" t="str">
            <v>Právnická fakulta</v>
          </cell>
          <cell r="L1221">
            <v>2</v>
          </cell>
          <cell r="M1221">
            <v>3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V1221">
            <v>0</v>
          </cell>
          <cell r="AW1221">
            <v>0</v>
          </cell>
          <cell r="AX1221">
            <v>0</v>
          </cell>
          <cell r="AY1221">
            <v>1</v>
          </cell>
          <cell r="AZ1221">
            <v>0</v>
          </cell>
          <cell r="BA1221" t="str">
            <v>UK</v>
          </cell>
        </row>
        <row r="1222">
          <cell r="D1222" t="str">
            <v>Trenčianska univerzita Alexandra Dubčeka v Trenčíne</v>
          </cell>
          <cell r="E1222" t="str">
            <v/>
          </cell>
          <cell r="L1222">
            <v>1</v>
          </cell>
          <cell r="M1222">
            <v>1</v>
          </cell>
          <cell r="AM1222">
            <v>51</v>
          </cell>
          <cell r="AN1222">
            <v>53</v>
          </cell>
          <cell r="AO1222">
            <v>0</v>
          </cell>
          <cell r="AP1222">
            <v>0</v>
          </cell>
          <cell r="AQ1222">
            <v>51</v>
          </cell>
          <cell r="AV1222">
            <v>42.3</v>
          </cell>
          <cell r="AW1222">
            <v>42.3</v>
          </cell>
          <cell r="AX1222">
            <v>41.380434782608695</v>
          </cell>
          <cell r="AY1222">
            <v>53</v>
          </cell>
          <cell r="AZ1222">
            <v>0</v>
          </cell>
          <cell r="BA1222" t="str">
            <v>TUAD</v>
          </cell>
        </row>
        <row r="1223">
          <cell r="D1223" t="str">
            <v>Univerzita Mateja Bela v Banskej Bystrici</v>
          </cell>
          <cell r="E1223" t="str">
            <v>Fakulta politických vied a medzinárodných vzťahov</v>
          </cell>
          <cell r="L1223">
            <v>2</v>
          </cell>
          <cell r="M1223">
            <v>1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2</v>
          </cell>
          <cell r="AZ1223">
            <v>0</v>
          </cell>
          <cell r="BA1223" t="str">
            <v>UMB</v>
          </cell>
        </row>
        <row r="1224">
          <cell r="D1224" t="str">
            <v>Univerzita Mateja Bela v Banskej Bystrici</v>
          </cell>
          <cell r="E1224" t="str">
            <v>Fakulta prírodných vied</v>
          </cell>
          <cell r="L1224">
            <v>1</v>
          </cell>
          <cell r="M1224">
            <v>2</v>
          </cell>
          <cell r="AM1224">
            <v>37</v>
          </cell>
          <cell r="AN1224">
            <v>45</v>
          </cell>
          <cell r="AO1224">
            <v>45</v>
          </cell>
          <cell r="AP1224">
            <v>37</v>
          </cell>
          <cell r="AQ1224">
            <v>37</v>
          </cell>
          <cell r="AV1224">
            <v>55.5</v>
          </cell>
          <cell r="AW1224">
            <v>82.14</v>
          </cell>
          <cell r="AX1224">
            <v>81.651071428571427</v>
          </cell>
          <cell r="AY1224">
            <v>45</v>
          </cell>
          <cell r="AZ1224">
            <v>0</v>
          </cell>
          <cell r="BA1224" t="str">
            <v>UMB</v>
          </cell>
        </row>
        <row r="1225">
          <cell r="D1225" t="str">
            <v>Univerzita Mateja Bela v Banskej Bystrici</v>
          </cell>
          <cell r="E1225" t="str">
            <v>Fakulta prírodných vied</v>
          </cell>
          <cell r="L1225">
            <v>2</v>
          </cell>
          <cell r="M1225">
            <v>1</v>
          </cell>
          <cell r="AM1225">
            <v>0</v>
          </cell>
          <cell r="AN1225">
            <v>0</v>
          </cell>
          <cell r="AO1225">
            <v>0</v>
          </cell>
          <cell r="AP1225">
            <v>0</v>
          </cell>
          <cell r="AQ1225">
            <v>0</v>
          </cell>
          <cell r="AV1225">
            <v>0</v>
          </cell>
          <cell r="AW1225">
            <v>0</v>
          </cell>
          <cell r="AX1225">
            <v>0</v>
          </cell>
          <cell r="AY1225">
            <v>2</v>
          </cell>
          <cell r="AZ1225">
            <v>0</v>
          </cell>
          <cell r="BA1225" t="str">
            <v>UMB</v>
          </cell>
        </row>
        <row r="1226">
          <cell r="D1226" t="str">
            <v>Univerzita Konštantína Filozofa v Nitre</v>
          </cell>
          <cell r="E1226" t="str">
            <v>Filozofická fakulta</v>
          </cell>
          <cell r="L1226">
            <v>2</v>
          </cell>
          <cell r="M1226">
            <v>3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V1226">
            <v>0</v>
          </cell>
          <cell r="AW1226">
            <v>0</v>
          </cell>
          <cell r="AX1226">
            <v>0</v>
          </cell>
          <cell r="AY1226">
            <v>1</v>
          </cell>
          <cell r="AZ1226">
            <v>0</v>
          </cell>
          <cell r="BA1226" t="str">
            <v>UKF</v>
          </cell>
        </row>
        <row r="1227">
          <cell r="D1227" t="str">
            <v>Univerzita sv. Cyrila a Metoda v Trnave</v>
          </cell>
          <cell r="E1227" t="str">
            <v>Fakulta masmediálnej komunikácie</v>
          </cell>
          <cell r="L1227">
            <v>2</v>
          </cell>
          <cell r="M1227">
            <v>3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1</v>
          </cell>
          <cell r="AZ1227">
            <v>0</v>
          </cell>
          <cell r="BA1227" t="str">
            <v>UCM</v>
          </cell>
        </row>
        <row r="1228">
          <cell r="D1228" t="str">
            <v>Trenčianska univerzita Alexandra Dubčeka v Trenčíne</v>
          </cell>
          <cell r="E1228" t="str">
            <v>Fakulta špeciálnej techniky</v>
          </cell>
          <cell r="L1228">
            <v>1</v>
          </cell>
          <cell r="M1228">
            <v>2</v>
          </cell>
          <cell r="AM1228">
            <v>50</v>
          </cell>
          <cell r="AN1228">
            <v>51</v>
          </cell>
          <cell r="AO1228">
            <v>51</v>
          </cell>
          <cell r="AP1228">
            <v>50</v>
          </cell>
          <cell r="AQ1228">
            <v>50</v>
          </cell>
          <cell r="AV1228">
            <v>75</v>
          </cell>
          <cell r="AW1228">
            <v>111</v>
          </cell>
          <cell r="AX1228">
            <v>109.80387931034483</v>
          </cell>
          <cell r="AY1228">
            <v>51</v>
          </cell>
          <cell r="AZ1228">
            <v>0</v>
          </cell>
          <cell r="BA1228" t="str">
            <v>TUAD</v>
          </cell>
        </row>
        <row r="1229">
          <cell r="D1229" t="str">
            <v>Univerzita veterinárskeho lekárstva a farmácie v Košiciach</v>
          </cell>
          <cell r="E1229" t="str">
            <v/>
          </cell>
          <cell r="L1229">
            <v>2</v>
          </cell>
          <cell r="M1229">
            <v>3</v>
          </cell>
          <cell r="AM1229">
            <v>1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1</v>
          </cell>
          <cell r="AZ1229">
            <v>0</v>
          </cell>
          <cell r="BA1229" t="str">
            <v>UVLF</v>
          </cell>
        </row>
        <row r="1230">
          <cell r="D1230" t="str">
            <v>Univerzita veterinárskeho lekárstva a farmácie v Košiciach</v>
          </cell>
          <cell r="E1230" t="str">
            <v/>
          </cell>
          <cell r="L1230">
            <v>2</v>
          </cell>
          <cell r="M1230">
            <v>3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9</v>
          </cell>
          <cell r="AZ1230">
            <v>0</v>
          </cell>
          <cell r="BA1230" t="str">
            <v>UVLF</v>
          </cell>
        </row>
        <row r="1231">
          <cell r="D1231" t="str">
            <v>Univerzita veterinárskeho lekárstva a farmácie v Košiciach</v>
          </cell>
          <cell r="E1231" t="str">
            <v/>
          </cell>
          <cell r="L1231">
            <v>1</v>
          </cell>
          <cell r="M1231">
            <v>3</v>
          </cell>
          <cell r="AM1231">
            <v>3</v>
          </cell>
          <cell r="AN1231">
            <v>0</v>
          </cell>
          <cell r="AO1231">
            <v>0</v>
          </cell>
          <cell r="AP1231">
            <v>0</v>
          </cell>
          <cell r="AQ1231">
            <v>3</v>
          </cell>
          <cell r="AV1231">
            <v>9</v>
          </cell>
          <cell r="AW1231">
            <v>19.169999999999998</v>
          </cell>
          <cell r="AX1231">
            <v>18.551612903225806</v>
          </cell>
          <cell r="AY1231">
            <v>3</v>
          </cell>
          <cell r="AZ1231">
            <v>3</v>
          </cell>
          <cell r="BA1231" t="str">
            <v>UVLF</v>
          </cell>
        </row>
        <row r="1232">
          <cell r="D1232" t="str">
            <v>Univerzita veterinárskeho lekárstva a farmácie v Košiciach</v>
          </cell>
          <cell r="E1232" t="str">
            <v/>
          </cell>
          <cell r="L1232">
            <v>1</v>
          </cell>
          <cell r="M1232">
            <v>3</v>
          </cell>
          <cell r="AM1232">
            <v>7</v>
          </cell>
          <cell r="AN1232">
            <v>0</v>
          </cell>
          <cell r="AO1232">
            <v>0</v>
          </cell>
          <cell r="AP1232">
            <v>0</v>
          </cell>
          <cell r="AQ1232">
            <v>7</v>
          </cell>
          <cell r="AV1232">
            <v>21</v>
          </cell>
          <cell r="AW1232">
            <v>44.73</v>
          </cell>
          <cell r="AX1232">
            <v>43.28709677419355</v>
          </cell>
          <cell r="AY1232">
            <v>7</v>
          </cell>
          <cell r="AZ1232">
            <v>7</v>
          </cell>
          <cell r="BA1232" t="str">
            <v>UVLF</v>
          </cell>
        </row>
        <row r="1233">
          <cell r="D1233" t="str">
            <v>Univerzita veterinárskeho lekárstva a farmácie v Košiciach</v>
          </cell>
          <cell r="E1233" t="str">
            <v/>
          </cell>
          <cell r="L1233">
            <v>1</v>
          </cell>
          <cell r="M1233">
            <v>3</v>
          </cell>
          <cell r="AM1233">
            <v>1</v>
          </cell>
          <cell r="AN1233">
            <v>0</v>
          </cell>
          <cell r="AO1233">
            <v>0</v>
          </cell>
          <cell r="AP1233">
            <v>0</v>
          </cell>
          <cell r="AQ1233">
            <v>1</v>
          </cell>
          <cell r="AV1233">
            <v>3</v>
          </cell>
          <cell r="AW1233">
            <v>6.39</v>
          </cell>
          <cell r="AX1233">
            <v>6.1838709677419352</v>
          </cell>
          <cell r="AY1233">
            <v>1</v>
          </cell>
          <cell r="AZ1233">
            <v>1</v>
          </cell>
          <cell r="BA1233" t="str">
            <v>UVLF</v>
          </cell>
        </row>
        <row r="1234">
          <cell r="D1234" t="str">
            <v>Univerzita veterinárskeho lekárstva a farmácie v Košiciach</v>
          </cell>
          <cell r="E1234" t="str">
            <v/>
          </cell>
          <cell r="L1234">
            <v>1</v>
          </cell>
          <cell r="M1234">
            <v>3</v>
          </cell>
          <cell r="AM1234">
            <v>9</v>
          </cell>
          <cell r="AN1234">
            <v>0</v>
          </cell>
          <cell r="AO1234">
            <v>0</v>
          </cell>
          <cell r="AP1234">
            <v>9</v>
          </cell>
          <cell r="AQ1234">
            <v>9</v>
          </cell>
          <cell r="AV1234">
            <v>27</v>
          </cell>
          <cell r="AW1234">
            <v>57.51</v>
          </cell>
          <cell r="AX1234">
            <v>57.51</v>
          </cell>
          <cell r="AY1234">
            <v>9</v>
          </cell>
          <cell r="AZ1234">
            <v>9</v>
          </cell>
          <cell r="BA1234" t="str">
            <v>UVLF</v>
          </cell>
        </row>
        <row r="1235">
          <cell r="D1235" t="str">
            <v>Univerzita veterinárskeho lekárstva a farmácie v Košiciach</v>
          </cell>
          <cell r="E1235" t="str">
            <v/>
          </cell>
          <cell r="L1235">
            <v>1</v>
          </cell>
          <cell r="M1235">
            <v>3</v>
          </cell>
          <cell r="AM1235">
            <v>7</v>
          </cell>
          <cell r="AN1235">
            <v>0</v>
          </cell>
          <cell r="AO1235">
            <v>0</v>
          </cell>
          <cell r="AP1235">
            <v>0</v>
          </cell>
          <cell r="AQ1235">
            <v>7</v>
          </cell>
          <cell r="AV1235">
            <v>21</v>
          </cell>
          <cell r="AW1235">
            <v>44.73</v>
          </cell>
          <cell r="AX1235">
            <v>43.28709677419355</v>
          </cell>
          <cell r="AY1235">
            <v>7</v>
          </cell>
          <cell r="AZ1235">
            <v>7</v>
          </cell>
          <cell r="BA1235" t="str">
            <v>UVLF</v>
          </cell>
        </row>
        <row r="1236">
          <cell r="D1236" t="str">
            <v>Univerzita veterinárskeho lekárstva a farmácie v Košiciach</v>
          </cell>
          <cell r="E1236" t="str">
            <v/>
          </cell>
          <cell r="L1236">
            <v>1</v>
          </cell>
          <cell r="M1236">
            <v>3</v>
          </cell>
          <cell r="AM1236">
            <v>11</v>
          </cell>
          <cell r="AN1236">
            <v>0</v>
          </cell>
          <cell r="AO1236">
            <v>0</v>
          </cell>
          <cell r="AP1236">
            <v>0</v>
          </cell>
          <cell r="AQ1236">
            <v>11</v>
          </cell>
          <cell r="AV1236">
            <v>33</v>
          </cell>
          <cell r="AW1236">
            <v>70.289999999999992</v>
          </cell>
          <cell r="AX1236">
            <v>68.022580645161284</v>
          </cell>
          <cell r="AY1236">
            <v>11</v>
          </cell>
          <cell r="AZ1236">
            <v>11</v>
          </cell>
          <cell r="BA1236" t="str">
            <v>UVLF</v>
          </cell>
        </row>
        <row r="1237">
          <cell r="D1237" t="str">
            <v>Univerzita veterinárskeho lekárstva a farmácie v Košiciach</v>
          </cell>
          <cell r="E1237" t="str">
            <v/>
          </cell>
          <cell r="L1237">
            <v>2</v>
          </cell>
          <cell r="M1237">
            <v>1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2</v>
          </cell>
          <cell r="AZ1237">
            <v>0</v>
          </cell>
          <cell r="BA1237" t="str">
            <v>UVLF</v>
          </cell>
        </row>
        <row r="1238">
          <cell r="D1238" t="str">
            <v>Univerzita veterinárskeho lekárstva a farmácie v Košiciach</v>
          </cell>
          <cell r="E1238" t="str">
            <v/>
          </cell>
          <cell r="L1238">
            <v>1</v>
          </cell>
          <cell r="M1238">
            <v>3</v>
          </cell>
          <cell r="AM1238">
            <v>6</v>
          </cell>
          <cell r="AN1238">
            <v>0</v>
          </cell>
          <cell r="AO1238">
            <v>0</v>
          </cell>
          <cell r="AP1238">
            <v>0</v>
          </cell>
          <cell r="AQ1238">
            <v>6</v>
          </cell>
          <cell r="AV1238">
            <v>18</v>
          </cell>
          <cell r="AW1238">
            <v>38.339999999999996</v>
          </cell>
          <cell r="AX1238">
            <v>37.103225806451611</v>
          </cell>
          <cell r="AY1238">
            <v>6</v>
          </cell>
          <cell r="AZ1238">
            <v>6</v>
          </cell>
          <cell r="BA1238" t="str">
            <v>UVLF</v>
          </cell>
        </row>
        <row r="1239">
          <cell r="D1239" t="str">
            <v>Univerzita veterinárskeho lekárstva a farmácie v Košiciach</v>
          </cell>
          <cell r="E1239" t="str">
            <v/>
          </cell>
          <cell r="L1239">
            <v>1</v>
          </cell>
          <cell r="M1239">
            <v>1</v>
          </cell>
          <cell r="AM1239">
            <v>72</v>
          </cell>
          <cell r="AN1239">
            <v>84</v>
          </cell>
          <cell r="AO1239">
            <v>0</v>
          </cell>
          <cell r="AP1239">
            <v>0</v>
          </cell>
          <cell r="AQ1239">
            <v>72</v>
          </cell>
          <cell r="AV1239">
            <v>60</v>
          </cell>
          <cell r="AW1239">
            <v>264.60000000000002</v>
          </cell>
          <cell r="AX1239">
            <v>256.06451612903231</v>
          </cell>
          <cell r="AY1239">
            <v>84</v>
          </cell>
          <cell r="AZ1239">
            <v>0</v>
          </cell>
          <cell r="BA1239" t="str">
            <v>UVLF</v>
          </cell>
        </row>
        <row r="1240">
          <cell r="D1240" t="str">
            <v>Univerzita veterinárskeho lekárstva a farmácie v Košiciach</v>
          </cell>
          <cell r="E1240" t="str">
            <v/>
          </cell>
          <cell r="L1240">
            <v>1</v>
          </cell>
          <cell r="M1240">
            <v>1</v>
          </cell>
          <cell r="AM1240">
            <v>32</v>
          </cell>
          <cell r="AN1240">
            <v>33</v>
          </cell>
          <cell r="AO1240">
            <v>0</v>
          </cell>
          <cell r="AP1240">
            <v>0</v>
          </cell>
          <cell r="AQ1240">
            <v>32</v>
          </cell>
          <cell r="AV1240">
            <v>27.799999999999997</v>
          </cell>
          <cell r="AW1240">
            <v>122.59799999999998</v>
          </cell>
          <cell r="AX1240">
            <v>118.6432258064516</v>
          </cell>
          <cell r="AY1240">
            <v>33</v>
          </cell>
          <cell r="AZ1240">
            <v>0</v>
          </cell>
          <cell r="BA1240" t="str">
            <v>UVLF</v>
          </cell>
        </row>
        <row r="1241">
          <cell r="D1241" t="str">
            <v>Univerzita veterinárskeho lekárstva a farmácie v Košiciach</v>
          </cell>
          <cell r="E1241" t="str">
            <v/>
          </cell>
          <cell r="L1241">
            <v>2</v>
          </cell>
          <cell r="M1241">
            <v>3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2</v>
          </cell>
          <cell r="AZ1241">
            <v>0</v>
          </cell>
          <cell r="BA1241" t="str">
            <v>UVLF</v>
          </cell>
        </row>
        <row r="1242">
          <cell r="D1242" t="str">
            <v>Trnavská univerzita v Trnave</v>
          </cell>
          <cell r="E1242" t="str">
            <v>Pedagogická fakulta</v>
          </cell>
          <cell r="L1242">
            <v>2</v>
          </cell>
          <cell r="M1242">
            <v>2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3</v>
          </cell>
          <cell r="AZ1242">
            <v>0</v>
          </cell>
          <cell r="BA1242" t="str">
            <v>TVU</v>
          </cell>
        </row>
        <row r="1243">
          <cell r="D1243" t="str">
            <v>Trnavská univerzita v Trnave</v>
          </cell>
          <cell r="E1243" t="str">
            <v>Pedagogická fakulta</v>
          </cell>
          <cell r="L1243">
            <v>1</v>
          </cell>
          <cell r="M1243">
            <v>1</v>
          </cell>
          <cell r="AM1243">
            <v>19.5</v>
          </cell>
          <cell r="AN1243">
            <v>25.5</v>
          </cell>
          <cell r="AO1243">
            <v>0</v>
          </cell>
          <cell r="AP1243">
            <v>0</v>
          </cell>
          <cell r="AQ1243">
            <v>19.5</v>
          </cell>
          <cell r="AV1243">
            <v>16.649999999999999</v>
          </cell>
          <cell r="AW1243">
            <v>18.148499999999999</v>
          </cell>
          <cell r="AX1243">
            <v>18.02443798828125</v>
          </cell>
          <cell r="AY1243">
            <v>25.5</v>
          </cell>
          <cell r="AZ1243">
            <v>0</v>
          </cell>
          <cell r="BA1243" t="str">
            <v>TVU</v>
          </cell>
        </row>
        <row r="1244">
          <cell r="D1244" t="str">
            <v>Trnavská univerzita v Trnave</v>
          </cell>
          <cell r="E1244" t="str">
            <v>Pedagogická fakulta</v>
          </cell>
          <cell r="L1244">
            <v>1</v>
          </cell>
          <cell r="M1244">
            <v>1</v>
          </cell>
          <cell r="AM1244">
            <v>83</v>
          </cell>
          <cell r="AN1244">
            <v>98</v>
          </cell>
          <cell r="AO1244">
            <v>0</v>
          </cell>
          <cell r="AP1244">
            <v>0</v>
          </cell>
          <cell r="AQ1244">
            <v>83</v>
          </cell>
          <cell r="AV1244">
            <v>69.199999999999989</v>
          </cell>
          <cell r="AW1244">
            <v>82.347999999999985</v>
          </cell>
          <cell r="AX1244">
            <v>81.785074218749983</v>
          </cell>
          <cell r="AY1244">
            <v>98</v>
          </cell>
          <cell r="AZ1244">
            <v>0</v>
          </cell>
          <cell r="BA1244" t="str">
            <v>TVU</v>
          </cell>
        </row>
        <row r="1245">
          <cell r="D1245" t="str">
            <v>Trnavská univerzita v Trnave</v>
          </cell>
          <cell r="E1245" t="str">
            <v>Pedagogická fakulta</v>
          </cell>
          <cell r="L1245">
            <v>1</v>
          </cell>
          <cell r="M1245">
            <v>1</v>
          </cell>
          <cell r="AM1245">
            <v>8.5</v>
          </cell>
          <cell r="AN1245">
            <v>10.5</v>
          </cell>
          <cell r="AO1245">
            <v>0</v>
          </cell>
          <cell r="AP1245">
            <v>0</v>
          </cell>
          <cell r="AQ1245">
            <v>8.5</v>
          </cell>
          <cell r="AV1245">
            <v>7.4499999999999993</v>
          </cell>
          <cell r="AW1245">
            <v>8.1204999999999998</v>
          </cell>
          <cell r="AX1245">
            <v>8.064988769531249</v>
          </cell>
          <cell r="AY1245">
            <v>10.5</v>
          </cell>
          <cell r="AZ1245">
            <v>0</v>
          </cell>
          <cell r="BA1245" t="str">
            <v>TVU</v>
          </cell>
        </row>
        <row r="1246">
          <cell r="D1246" t="str">
            <v>Trnavská univerzita v Trnave</v>
          </cell>
          <cell r="E1246" t="str">
            <v>Pedagogická fakulta</v>
          </cell>
          <cell r="L1246">
            <v>1</v>
          </cell>
          <cell r="M1246">
            <v>1</v>
          </cell>
          <cell r="AM1246">
            <v>50</v>
          </cell>
          <cell r="AN1246">
            <v>63</v>
          </cell>
          <cell r="AO1246">
            <v>0</v>
          </cell>
          <cell r="AP1246">
            <v>0</v>
          </cell>
          <cell r="AQ1246">
            <v>50</v>
          </cell>
          <cell r="AV1246">
            <v>43.7</v>
          </cell>
          <cell r="AW1246">
            <v>93.954999999999998</v>
          </cell>
          <cell r="AX1246">
            <v>93.312729492187501</v>
          </cell>
          <cell r="AY1246">
            <v>63</v>
          </cell>
          <cell r="AZ1246">
            <v>0</v>
          </cell>
          <cell r="BA1246" t="str">
            <v>TVU</v>
          </cell>
        </row>
        <row r="1247">
          <cell r="D1247" t="str">
            <v>Trnavská univerzita v Trnave</v>
          </cell>
          <cell r="E1247" t="str">
            <v>Pedagogická fakulta</v>
          </cell>
          <cell r="L1247">
            <v>1</v>
          </cell>
          <cell r="M1247">
            <v>3</v>
          </cell>
          <cell r="AM1247">
            <v>2</v>
          </cell>
          <cell r="AN1247">
            <v>0</v>
          </cell>
          <cell r="AO1247">
            <v>0</v>
          </cell>
          <cell r="AP1247">
            <v>0</v>
          </cell>
          <cell r="AQ1247">
            <v>2</v>
          </cell>
          <cell r="AV1247">
            <v>8</v>
          </cell>
          <cell r="AW1247">
            <v>8.8000000000000007</v>
          </cell>
          <cell r="AX1247">
            <v>8.7398437500000004</v>
          </cell>
          <cell r="AY1247">
            <v>2</v>
          </cell>
          <cell r="AZ1247">
            <v>2</v>
          </cell>
          <cell r="BA1247" t="str">
            <v>TVU</v>
          </cell>
        </row>
        <row r="1248">
          <cell r="D1248" t="str">
            <v>Trnavská univerzita v Trnave</v>
          </cell>
          <cell r="E1248" t="str">
            <v>Právnická fakulta</v>
          </cell>
          <cell r="L1248">
            <v>2</v>
          </cell>
          <cell r="M1248">
            <v>2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5</v>
          </cell>
          <cell r="AZ1248">
            <v>0</v>
          </cell>
          <cell r="BA1248" t="str">
            <v>TVU</v>
          </cell>
        </row>
        <row r="1249">
          <cell r="D1249" t="str">
            <v>Trnavská univerzita v Trnave</v>
          </cell>
          <cell r="E1249" t="str">
            <v>Právnická fakulta</v>
          </cell>
          <cell r="L1249">
            <v>1</v>
          </cell>
          <cell r="M1249">
            <v>2</v>
          </cell>
          <cell r="AM1249">
            <v>224</v>
          </cell>
          <cell r="AN1249">
            <v>250</v>
          </cell>
          <cell r="AO1249">
            <v>0</v>
          </cell>
          <cell r="AP1249">
            <v>0</v>
          </cell>
          <cell r="AQ1249">
            <v>224</v>
          </cell>
          <cell r="AV1249">
            <v>336</v>
          </cell>
          <cell r="AW1249">
            <v>336</v>
          </cell>
          <cell r="AX1249">
            <v>332.47058823529414</v>
          </cell>
          <cell r="AY1249">
            <v>250</v>
          </cell>
          <cell r="AZ1249">
            <v>0</v>
          </cell>
          <cell r="BA1249" t="str">
            <v>TVU</v>
          </cell>
        </row>
        <row r="1250">
          <cell r="D1250" t="str">
            <v>Trnavská univerzita v Trnave</v>
          </cell>
          <cell r="E1250" t="str">
            <v>Filozofická fakulta</v>
          </cell>
          <cell r="L1250">
            <v>1</v>
          </cell>
          <cell r="M1250">
            <v>1</v>
          </cell>
          <cell r="AM1250">
            <v>67</v>
          </cell>
          <cell r="AN1250">
            <v>72</v>
          </cell>
          <cell r="AO1250">
            <v>0</v>
          </cell>
          <cell r="AP1250">
            <v>0</v>
          </cell>
          <cell r="AQ1250">
            <v>67</v>
          </cell>
          <cell r="AV1250">
            <v>56.8</v>
          </cell>
          <cell r="AW1250">
            <v>56.8</v>
          </cell>
          <cell r="AX1250">
            <v>56.326666666666668</v>
          </cell>
          <cell r="AY1250">
            <v>72</v>
          </cell>
          <cell r="AZ1250">
            <v>0</v>
          </cell>
          <cell r="BA1250" t="str">
            <v>TVU</v>
          </cell>
        </row>
        <row r="1251">
          <cell r="D1251" t="str">
            <v>Trnavská univerzita v Trnave</v>
          </cell>
          <cell r="E1251" t="str">
            <v>Filozofická fakulta</v>
          </cell>
          <cell r="L1251">
            <v>2</v>
          </cell>
          <cell r="M1251">
            <v>1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2</v>
          </cell>
          <cell r="AZ1251">
            <v>0</v>
          </cell>
          <cell r="BA1251" t="str">
            <v>TVU</v>
          </cell>
        </row>
        <row r="1252">
          <cell r="D1252" t="str">
            <v>Trnavská univerzita v Trnave</v>
          </cell>
          <cell r="E1252" t="str">
            <v>Filozofická fakulta</v>
          </cell>
          <cell r="L1252">
            <v>1</v>
          </cell>
          <cell r="M1252">
            <v>2</v>
          </cell>
          <cell r="AM1252">
            <v>34</v>
          </cell>
          <cell r="AN1252">
            <v>39</v>
          </cell>
          <cell r="AO1252">
            <v>0</v>
          </cell>
          <cell r="AP1252">
            <v>0</v>
          </cell>
          <cell r="AQ1252">
            <v>34</v>
          </cell>
          <cell r="AV1252">
            <v>51</v>
          </cell>
          <cell r="AW1252">
            <v>51</v>
          </cell>
          <cell r="AX1252">
            <v>50.575000000000003</v>
          </cell>
          <cell r="AY1252">
            <v>39</v>
          </cell>
          <cell r="AZ1252">
            <v>0</v>
          </cell>
          <cell r="BA1252" t="str">
            <v>TVU</v>
          </cell>
        </row>
        <row r="1253">
          <cell r="D1253" t="str">
            <v>Trnavská univerzita v Trnave</v>
          </cell>
          <cell r="E1253" t="str">
            <v>Filozofická fakulta</v>
          </cell>
          <cell r="L1253">
            <v>1</v>
          </cell>
          <cell r="M1253">
            <v>2</v>
          </cell>
          <cell r="AM1253">
            <v>11</v>
          </cell>
          <cell r="AN1253">
            <v>14</v>
          </cell>
          <cell r="AO1253">
            <v>0</v>
          </cell>
          <cell r="AP1253">
            <v>0</v>
          </cell>
          <cell r="AQ1253">
            <v>11</v>
          </cell>
          <cell r="AV1253">
            <v>16.5</v>
          </cell>
          <cell r="AW1253">
            <v>16.5</v>
          </cell>
          <cell r="AX1253">
            <v>15.884328358208956</v>
          </cell>
          <cell r="AY1253">
            <v>14</v>
          </cell>
          <cell r="AZ1253">
            <v>0</v>
          </cell>
          <cell r="BA1253" t="str">
            <v>TVU</v>
          </cell>
        </row>
        <row r="1254">
          <cell r="D1254" t="str">
            <v>Trnavská univerzita v Trnave</v>
          </cell>
          <cell r="E1254" t="str">
            <v>Filozofická fakulta</v>
          </cell>
          <cell r="L1254">
            <v>1</v>
          </cell>
          <cell r="M1254">
            <v>1</v>
          </cell>
          <cell r="AM1254">
            <v>17</v>
          </cell>
          <cell r="AN1254">
            <v>21</v>
          </cell>
          <cell r="AO1254">
            <v>0</v>
          </cell>
          <cell r="AP1254">
            <v>0</v>
          </cell>
          <cell r="AQ1254">
            <v>17</v>
          </cell>
          <cell r="AV1254">
            <v>15.5</v>
          </cell>
          <cell r="AW1254">
            <v>15.5</v>
          </cell>
          <cell r="AX1254">
            <v>14.921641791044776</v>
          </cell>
          <cell r="AY1254">
            <v>21</v>
          </cell>
          <cell r="AZ1254">
            <v>0</v>
          </cell>
          <cell r="BA1254" t="str">
            <v>TVU</v>
          </cell>
        </row>
        <row r="1255">
          <cell r="D1255" t="str">
            <v>Trnavská univerzita v Trnave</v>
          </cell>
          <cell r="E1255" t="str">
            <v>Filozofická fakulta</v>
          </cell>
          <cell r="L1255">
            <v>1</v>
          </cell>
          <cell r="M1255">
            <v>1</v>
          </cell>
          <cell r="AM1255">
            <v>174</v>
          </cell>
          <cell r="AN1255">
            <v>193</v>
          </cell>
          <cell r="AO1255">
            <v>0</v>
          </cell>
          <cell r="AP1255">
            <v>0</v>
          </cell>
          <cell r="AQ1255">
            <v>174</v>
          </cell>
          <cell r="AV1255">
            <v>147</v>
          </cell>
          <cell r="AW1255">
            <v>147</v>
          </cell>
          <cell r="AX1255">
            <v>143.63358778625954</v>
          </cell>
          <cell r="AY1255">
            <v>193</v>
          </cell>
          <cell r="AZ1255">
            <v>0</v>
          </cell>
          <cell r="BA1255" t="str">
            <v>TVU</v>
          </cell>
        </row>
        <row r="1256">
          <cell r="D1256" t="str">
            <v>Trnavská univerzita v Trnave</v>
          </cell>
          <cell r="E1256" t="str">
            <v>Filozofická fakulta</v>
          </cell>
          <cell r="L1256">
            <v>1</v>
          </cell>
          <cell r="M1256">
            <v>1</v>
          </cell>
          <cell r="AM1256">
            <v>29</v>
          </cell>
          <cell r="AN1256">
            <v>30</v>
          </cell>
          <cell r="AO1256">
            <v>0</v>
          </cell>
          <cell r="AP1256">
            <v>0</v>
          </cell>
          <cell r="AQ1256">
            <v>29</v>
          </cell>
          <cell r="AV1256">
            <v>23.9</v>
          </cell>
          <cell r="AW1256">
            <v>23.9</v>
          </cell>
          <cell r="AX1256">
            <v>23.526562499999997</v>
          </cell>
          <cell r="AY1256">
            <v>30</v>
          </cell>
          <cell r="AZ1256">
            <v>0</v>
          </cell>
          <cell r="BA1256" t="str">
            <v>TVU</v>
          </cell>
        </row>
        <row r="1257">
          <cell r="D1257" t="str">
            <v>Trnavská univerzita v Trnave</v>
          </cell>
          <cell r="E1257" t="str">
            <v>Filozofická fakulta</v>
          </cell>
          <cell r="L1257">
            <v>1</v>
          </cell>
          <cell r="M1257">
            <v>1</v>
          </cell>
          <cell r="AM1257">
            <v>19</v>
          </cell>
          <cell r="AN1257">
            <v>22</v>
          </cell>
          <cell r="AO1257">
            <v>0</v>
          </cell>
          <cell r="AP1257">
            <v>0</v>
          </cell>
          <cell r="AQ1257">
            <v>19</v>
          </cell>
          <cell r="AV1257">
            <v>17.5</v>
          </cell>
          <cell r="AW1257">
            <v>17.5</v>
          </cell>
          <cell r="AX1257">
            <v>16.847014925373134</v>
          </cell>
          <cell r="AY1257">
            <v>22</v>
          </cell>
          <cell r="AZ1257">
            <v>0</v>
          </cell>
          <cell r="BA1257" t="str">
            <v>TVU</v>
          </cell>
        </row>
        <row r="1258">
          <cell r="D1258" t="str">
            <v>Trnavská univerzita v Trnave</v>
          </cell>
          <cell r="E1258" t="str">
            <v>Fakulta zdravotníctva a sociálnej práce</v>
          </cell>
          <cell r="L1258">
            <v>2</v>
          </cell>
          <cell r="M1258">
            <v>2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V1258">
            <v>0</v>
          </cell>
          <cell r="AW1258">
            <v>0</v>
          </cell>
          <cell r="AX1258">
            <v>0</v>
          </cell>
          <cell r="AY1258">
            <v>3</v>
          </cell>
          <cell r="AZ1258">
            <v>0</v>
          </cell>
          <cell r="BA1258" t="str">
            <v>TVU</v>
          </cell>
        </row>
        <row r="1259">
          <cell r="D1259" t="str">
            <v>Trnavská univerzita v Trnave</v>
          </cell>
          <cell r="E1259" t="str">
            <v>Fakulta zdravotníctva a sociálnej práce</v>
          </cell>
          <cell r="L1259">
            <v>1</v>
          </cell>
          <cell r="M1259">
            <v>1</v>
          </cell>
          <cell r="AM1259">
            <v>36</v>
          </cell>
          <cell r="AN1259">
            <v>38</v>
          </cell>
          <cell r="AO1259">
            <v>0</v>
          </cell>
          <cell r="AP1259">
            <v>0</v>
          </cell>
          <cell r="AQ1259">
            <v>36</v>
          </cell>
          <cell r="AV1259">
            <v>32.4</v>
          </cell>
          <cell r="AW1259">
            <v>32.4</v>
          </cell>
          <cell r="AX1259">
            <v>31.547368421052628</v>
          </cell>
          <cell r="AY1259">
            <v>38</v>
          </cell>
          <cell r="AZ1259">
            <v>0</v>
          </cell>
          <cell r="BA1259" t="str">
            <v>TVU</v>
          </cell>
        </row>
        <row r="1260">
          <cell r="D1260" t="str">
            <v>Trnavská univerzita v Trnave</v>
          </cell>
          <cell r="E1260" t="str">
            <v>Fakulta zdravotníctva a sociálnej práce</v>
          </cell>
          <cell r="L1260">
            <v>1</v>
          </cell>
          <cell r="M1260">
            <v>2</v>
          </cell>
          <cell r="AM1260">
            <v>24</v>
          </cell>
          <cell r="AN1260">
            <v>25</v>
          </cell>
          <cell r="AO1260">
            <v>0</v>
          </cell>
          <cell r="AP1260">
            <v>0</v>
          </cell>
          <cell r="AQ1260">
            <v>24</v>
          </cell>
          <cell r="AV1260">
            <v>36</v>
          </cell>
          <cell r="AW1260">
            <v>36</v>
          </cell>
          <cell r="AX1260">
            <v>35.052631578947363</v>
          </cell>
          <cell r="AY1260">
            <v>25</v>
          </cell>
          <cell r="AZ1260">
            <v>0</v>
          </cell>
          <cell r="BA1260" t="str">
            <v>TVU</v>
          </cell>
        </row>
        <row r="1261">
          <cell r="D1261" t="str">
            <v>Trnavská univerzita v Trnave</v>
          </cell>
          <cell r="E1261" t="str">
            <v>Fakulta zdravotníctva a sociálnej práce</v>
          </cell>
          <cell r="L1261">
            <v>2</v>
          </cell>
          <cell r="M1261">
            <v>1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2</v>
          </cell>
          <cell r="AZ1261">
            <v>0</v>
          </cell>
          <cell r="BA1261" t="str">
            <v>TVU</v>
          </cell>
        </row>
        <row r="1262">
          <cell r="D1262" t="str">
            <v>Trnavská univerzita v Trnave</v>
          </cell>
          <cell r="E1262" t="str">
            <v>Fakulta zdravotníctva a sociálnej práce</v>
          </cell>
          <cell r="L1262">
            <v>2</v>
          </cell>
          <cell r="M1262">
            <v>3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1</v>
          </cell>
          <cell r="AZ1262">
            <v>0</v>
          </cell>
          <cell r="BA1262" t="str">
            <v>TVU</v>
          </cell>
        </row>
        <row r="1263">
          <cell r="D1263" t="str">
            <v>Trnavská univerzita v Trnave</v>
          </cell>
          <cell r="E1263" t="str">
            <v>Pedagogická fakulta</v>
          </cell>
          <cell r="L1263">
            <v>1</v>
          </cell>
          <cell r="M1263">
            <v>3</v>
          </cell>
          <cell r="AM1263">
            <v>5</v>
          </cell>
          <cell r="AN1263">
            <v>0</v>
          </cell>
          <cell r="AO1263">
            <v>0</v>
          </cell>
          <cell r="AP1263">
            <v>0</v>
          </cell>
          <cell r="AQ1263">
            <v>5</v>
          </cell>
          <cell r="AV1263">
            <v>20</v>
          </cell>
          <cell r="AW1263">
            <v>22</v>
          </cell>
          <cell r="AX1263">
            <v>21.849609375</v>
          </cell>
          <cell r="AY1263">
            <v>6</v>
          </cell>
          <cell r="AZ1263">
            <v>5</v>
          </cell>
          <cell r="BA1263" t="str">
            <v>TVU</v>
          </cell>
        </row>
        <row r="1264">
          <cell r="D1264" t="str">
            <v>Univerzita Pavla Jozefa Šafárika v Košiciach</v>
          </cell>
          <cell r="E1264" t="str">
            <v>Filozofická fakulta</v>
          </cell>
          <cell r="L1264">
            <v>2</v>
          </cell>
          <cell r="M1264">
            <v>2</v>
          </cell>
          <cell r="AM1264">
            <v>1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V1264">
            <v>0</v>
          </cell>
          <cell r="AW1264">
            <v>0</v>
          </cell>
          <cell r="AX1264">
            <v>0</v>
          </cell>
          <cell r="AY1264">
            <v>1</v>
          </cell>
          <cell r="AZ1264">
            <v>0</v>
          </cell>
          <cell r="BA1264" t="str">
            <v>UPJŠ</v>
          </cell>
        </row>
        <row r="1265">
          <cell r="D1265" t="str">
            <v>Univerzita Pavla Jozefa Šafárika v Košiciach</v>
          </cell>
          <cell r="E1265" t="str">
            <v>Filozofická fakulta</v>
          </cell>
          <cell r="L1265">
            <v>1</v>
          </cell>
          <cell r="M1265">
            <v>1</v>
          </cell>
          <cell r="AM1265">
            <v>19</v>
          </cell>
          <cell r="AN1265">
            <v>23</v>
          </cell>
          <cell r="AO1265">
            <v>23</v>
          </cell>
          <cell r="AP1265">
            <v>0</v>
          </cell>
          <cell r="AQ1265">
            <v>19</v>
          </cell>
          <cell r="AV1265">
            <v>16.3</v>
          </cell>
          <cell r="AW1265">
            <v>20.538</v>
          </cell>
          <cell r="AX1265">
            <v>20.41996551724138</v>
          </cell>
          <cell r="AY1265">
            <v>23</v>
          </cell>
          <cell r="AZ1265">
            <v>0</v>
          </cell>
          <cell r="BA1265" t="str">
            <v>UPJŠ</v>
          </cell>
        </row>
        <row r="1266">
          <cell r="D1266" t="str">
            <v>Žilinská univerzita v Žiline</v>
          </cell>
          <cell r="E1266" t="str">
            <v>Fakulta elektrotechniky a informačných technológií</v>
          </cell>
          <cell r="L1266">
            <v>1</v>
          </cell>
          <cell r="M1266">
            <v>1</v>
          </cell>
          <cell r="AM1266">
            <v>80</v>
          </cell>
          <cell r="AN1266">
            <v>94</v>
          </cell>
          <cell r="AO1266">
            <v>94</v>
          </cell>
          <cell r="AP1266">
            <v>80</v>
          </cell>
          <cell r="AQ1266">
            <v>80</v>
          </cell>
          <cell r="AV1266">
            <v>70.7</v>
          </cell>
          <cell r="AW1266">
            <v>104.63600000000001</v>
          </cell>
          <cell r="AX1266">
            <v>103.06646000000001</v>
          </cell>
          <cell r="AY1266">
            <v>94</v>
          </cell>
          <cell r="AZ1266">
            <v>0</v>
          </cell>
          <cell r="BA1266" t="str">
            <v>ŽU</v>
          </cell>
        </row>
        <row r="1267">
          <cell r="D1267" t="str">
            <v>Univerzita Komenského v Bratislave</v>
          </cell>
          <cell r="E1267" t="str">
            <v>Pedagogická fakulta</v>
          </cell>
          <cell r="L1267">
            <v>2</v>
          </cell>
          <cell r="M1267">
            <v>1</v>
          </cell>
          <cell r="AM1267">
            <v>0</v>
          </cell>
          <cell r="AN1267">
            <v>0</v>
          </cell>
          <cell r="AO1267">
            <v>0</v>
          </cell>
          <cell r="AP1267">
            <v>0</v>
          </cell>
          <cell r="AQ1267">
            <v>0</v>
          </cell>
          <cell r="AV1267">
            <v>0</v>
          </cell>
          <cell r="AW1267">
            <v>0</v>
          </cell>
          <cell r="AX1267">
            <v>0</v>
          </cell>
          <cell r="AY1267">
            <v>18</v>
          </cell>
          <cell r="AZ1267">
            <v>0</v>
          </cell>
          <cell r="BA1267" t="str">
            <v>UK</v>
          </cell>
        </row>
        <row r="1268">
          <cell r="D1268" t="str">
            <v>Univerzita Komenského v Bratislave</v>
          </cell>
          <cell r="E1268" t="str">
            <v>Pedagogická fakulta</v>
          </cell>
          <cell r="L1268">
            <v>2</v>
          </cell>
          <cell r="M1268">
            <v>1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V1268">
            <v>0</v>
          </cell>
          <cell r="AW1268">
            <v>0</v>
          </cell>
          <cell r="AX1268">
            <v>0</v>
          </cell>
          <cell r="AY1268">
            <v>7</v>
          </cell>
          <cell r="AZ1268">
            <v>0</v>
          </cell>
          <cell r="BA1268" t="str">
            <v>UK</v>
          </cell>
        </row>
        <row r="1269">
          <cell r="D1269" t="str">
            <v>Univerzita Komenského v Bratislave</v>
          </cell>
          <cell r="E1269" t="str">
            <v>Pedagogická fakulta</v>
          </cell>
          <cell r="L1269">
            <v>1</v>
          </cell>
          <cell r="M1269">
            <v>2</v>
          </cell>
          <cell r="AM1269">
            <v>22</v>
          </cell>
          <cell r="AN1269">
            <v>25.5</v>
          </cell>
          <cell r="AO1269">
            <v>0</v>
          </cell>
          <cell r="AP1269">
            <v>0</v>
          </cell>
          <cell r="AQ1269">
            <v>22</v>
          </cell>
          <cell r="AV1269">
            <v>33</v>
          </cell>
          <cell r="AW1269">
            <v>39.269999999999996</v>
          </cell>
          <cell r="AX1269">
            <v>38.997958435207821</v>
          </cell>
          <cell r="AY1269">
            <v>25.5</v>
          </cell>
          <cell r="AZ1269">
            <v>0</v>
          </cell>
          <cell r="BA1269" t="str">
            <v>UK</v>
          </cell>
        </row>
        <row r="1270">
          <cell r="D1270" t="str">
            <v>Univerzita Komenského v Bratislave</v>
          </cell>
          <cell r="E1270" t="str">
            <v>Prírodovedecká fakulta</v>
          </cell>
          <cell r="L1270">
            <v>1</v>
          </cell>
          <cell r="M1270">
            <v>2</v>
          </cell>
          <cell r="AM1270">
            <v>46</v>
          </cell>
          <cell r="AN1270">
            <v>47.5</v>
          </cell>
          <cell r="AO1270">
            <v>47.5</v>
          </cell>
          <cell r="AP1270">
            <v>46</v>
          </cell>
          <cell r="AQ1270">
            <v>46</v>
          </cell>
          <cell r="AV1270">
            <v>69</v>
          </cell>
          <cell r="AW1270">
            <v>99.36</v>
          </cell>
          <cell r="AX1270">
            <v>98.671687041564795</v>
          </cell>
          <cell r="AY1270">
            <v>47.5</v>
          </cell>
          <cell r="AZ1270">
            <v>0</v>
          </cell>
          <cell r="BA1270" t="str">
            <v>UK</v>
          </cell>
        </row>
        <row r="1271">
          <cell r="D1271" t="str">
            <v>Univerzita Komenského v Bratislave</v>
          </cell>
          <cell r="E1271" t="str">
            <v>Pedagogická fakulta</v>
          </cell>
          <cell r="L1271">
            <v>1</v>
          </cell>
          <cell r="M1271">
            <v>2</v>
          </cell>
          <cell r="AM1271">
            <v>39</v>
          </cell>
          <cell r="AN1271">
            <v>40.5</v>
          </cell>
          <cell r="AO1271">
            <v>0</v>
          </cell>
          <cell r="AP1271">
            <v>0</v>
          </cell>
          <cell r="AQ1271">
            <v>39</v>
          </cell>
          <cell r="AV1271">
            <v>58.5</v>
          </cell>
          <cell r="AW1271">
            <v>63.765000000000008</v>
          </cell>
          <cell r="AX1271">
            <v>63.323270171149154</v>
          </cell>
          <cell r="AY1271">
            <v>40.5</v>
          </cell>
          <cell r="AZ1271">
            <v>0</v>
          </cell>
          <cell r="BA1271" t="str">
            <v>UK</v>
          </cell>
        </row>
        <row r="1272">
          <cell r="D1272" t="str">
            <v>Univerzita Komenského v Bratislave</v>
          </cell>
          <cell r="E1272" t="str">
            <v>Pedagogická fakulta</v>
          </cell>
          <cell r="L1272">
            <v>1</v>
          </cell>
          <cell r="M1272">
            <v>2</v>
          </cell>
          <cell r="AM1272">
            <v>24</v>
          </cell>
          <cell r="AN1272">
            <v>26</v>
          </cell>
          <cell r="AO1272">
            <v>0</v>
          </cell>
          <cell r="AP1272">
            <v>0</v>
          </cell>
          <cell r="AQ1272">
            <v>24</v>
          </cell>
          <cell r="AV1272">
            <v>36</v>
          </cell>
          <cell r="AW1272">
            <v>39.24</v>
          </cell>
          <cell r="AX1272">
            <v>38.968166259168704</v>
          </cell>
          <cell r="AY1272">
            <v>26</v>
          </cell>
          <cell r="AZ1272">
            <v>0</v>
          </cell>
          <cell r="BA1272" t="str">
            <v>UK</v>
          </cell>
        </row>
        <row r="1273">
          <cell r="D1273" t="str">
            <v>Univerzita Komenského v Bratislave</v>
          </cell>
          <cell r="E1273" t="str">
            <v>Pedagogická fakulta</v>
          </cell>
          <cell r="L1273">
            <v>2</v>
          </cell>
          <cell r="M1273">
            <v>2</v>
          </cell>
          <cell r="AM1273">
            <v>0</v>
          </cell>
          <cell r="AN1273">
            <v>0</v>
          </cell>
          <cell r="AO1273">
            <v>0</v>
          </cell>
          <cell r="AP1273">
            <v>0</v>
          </cell>
          <cell r="AQ1273">
            <v>0</v>
          </cell>
          <cell r="AV1273">
            <v>0</v>
          </cell>
          <cell r="AW1273">
            <v>0</v>
          </cell>
          <cell r="AX1273">
            <v>0</v>
          </cell>
          <cell r="AY1273">
            <v>2</v>
          </cell>
          <cell r="AZ1273">
            <v>0</v>
          </cell>
          <cell r="BA1273" t="str">
            <v>UK</v>
          </cell>
        </row>
        <row r="1274">
          <cell r="D1274" t="str">
            <v>Univerzita Komenského v Bratislave</v>
          </cell>
          <cell r="E1274" t="str">
            <v>Pedagogická fakulta</v>
          </cell>
          <cell r="L1274">
            <v>1</v>
          </cell>
          <cell r="M1274">
            <v>2</v>
          </cell>
          <cell r="AM1274">
            <v>130</v>
          </cell>
          <cell r="AN1274">
            <v>144</v>
          </cell>
          <cell r="AO1274">
            <v>0</v>
          </cell>
          <cell r="AP1274">
            <v>0</v>
          </cell>
          <cell r="AQ1274">
            <v>130</v>
          </cell>
          <cell r="AV1274">
            <v>195</v>
          </cell>
          <cell r="AW1274">
            <v>232.04999999999998</v>
          </cell>
          <cell r="AX1274">
            <v>230.44248166259166</v>
          </cell>
          <cell r="AY1274">
            <v>144</v>
          </cell>
          <cell r="AZ1274">
            <v>0</v>
          </cell>
          <cell r="BA1274" t="str">
            <v>UK</v>
          </cell>
        </row>
        <row r="1275">
          <cell r="D1275" t="str">
            <v>Univerzita Komenského v Bratislave</v>
          </cell>
          <cell r="E1275" t="str">
            <v>Pedagogická fakulta</v>
          </cell>
          <cell r="L1275">
            <v>2</v>
          </cell>
          <cell r="M1275">
            <v>1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V1275">
            <v>0</v>
          </cell>
          <cell r="AW1275">
            <v>0</v>
          </cell>
          <cell r="AX1275">
            <v>0</v>
          </cell>
          <cell r="AY1275">
            <v>6.5</v>
          </cell>
          <cell r="AZ1275">
            <v>0</v>
          </cell>
          <cell r="BA1275" t="str">
            <v>UK</v>
          </cell>
        </row>
        <row r="1276">
          <cell r="D1276" t="str">
            <v>Univerzita Komenského v Bratislave</v>
          </cell>
          <cell r="E1276" t="str">
            <v>Pedagogická fakulta</v>
          </cell>
          <cell r="L1276">
            <v>2</v>
          </cell>
          <cell r="M1276">
            <v>1</v>
          </cell>
          <cell r="AM1276">
            <v>0</v>
          </cell>
          <cell r="AN1276">
            <v>0</v>
          </cell>
          <cell r="AO1276">
            <v>0</v>
          </cell>
          <cell r="AP1276">
            <v>0</v>
          </cell>
          <cell r="AQ1276">
            <v>0</v>
          </cell>
          <cell r="AV1276">
            <v>0</v>
          </cell>
          <cell r="AW1276">
            <v>0</v>
          </cell>
          <cell r="AX1276">
            <v>0</v>
          </cell>
          <cell r="AY1276">
            <v>3.5</v>
          </cell>
          <cell r="AZ1276">
            <v>0</v>
          </cell>
          <cell r="BA1276" t="str">
            <v>UK</v>
          </cell>
        </row>
        <row r="1277">
          <cell r="D1277" t="str">
            <v>Univerzita Komenského v Bratislave</v>
          </cell>
          <cell r="E1277" t="str">
            <v>Pedagogická fakulta</v>
          </cell>
          <cell r="L1277">
            <v>1</v>
          </cell>
          <cell r="M1277">
            <v>1</v>
          </cell>
          <cell r="AM1277">
            <v>61</v>
          </cell>
          <cell r="AN1277">
            <v>66.5</v>
          </cell>
          <cell r="AO1277">
            <v>0</v>
          </cell>
          <cell r="AP1277">
            <v>0</v>
          </cell>
          <cell r="AQ1277">
            <v>61</v>
          </cell>
          <cell r="AV1277">
            <v>52.9</v>
          </cell>
          <cell r="AW1277">
            <v>57.661000000000001</v>
          </cell>
          <cell r="AX1277">
            <v>57.261555419722903</v>
          </cell>
          <cell r="AY1277">
            <v>66.5</v>
          </cell>
          <cell r="AZ1277">
            <v>0</v>
          </cell>
          <cell r="BA1277" t="str">
            <v>UK</v>
          </cell>
        </row>
        <row r="1278">
          <cell r="D1278" t="str">
            <v>Univerzita Komenského v Bratislave</v>
          </cell>
          <cell r="E1278" t="str">
            <v>Pedagogická fakulta</v>
          </cell>
          <cell r="L1278">
            <v>1</v>
          </cell>
          <cell r="M1278">
            <v>1</v>
          </cell>
          <cell r="AM1278">
            <v>38</v>
          </cell>
          <cell r="AN1278">
            <v>43</v>
          </cell>
          <cell r="AO1278">
            <v>0</v>
          </cell>
          <cell r="AP1278">
            <v>0</v>
          </cell>
          <cell r="AQ1278">
            <v>38</v>
          </cell>
          <cell r="AV1278">
            <v>34.4</v>
          </cell>
          <cell r="AW1278">
            <v>34.4</v>
          </cell>
          <cell r="AX1278">
            <v>33.956129032258062</v>
          </cell>
          <cell r="AY1278">
            <v>43</v>
          </cell>
          <cell r="AZ1278">
            <v>0</v>
          </cell>
          <cell r="BA1278" t="str">
            <v>UK</v>
          </cell>
        </row>
        <row r="1279">
          <cell r="D1279" t="str">
            <v>Univerzita Komenského v Bratislave</v>
          </cell>
          <cell r="E1279" t="str">
            <v>Pedagogická fakulta</v>
          </cell>
          <cell r="L1279">
            <v>2</v>
          </cell>
          <cell r="M1279">
            <v>1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V1279">
            <v>0</v>
          </cell>
          <cell r="AW1279">
            <v>0</v>
          </cell>
          <cell r="AX1279">
            <v>0</v>
          </cell>
          <cell r="AY1279">
            <v>1</v>
          </cell>
          <cell r="AZ1279">
            <v>0</v>
          </cell>
          <cell r="BA1279" t="str">
            <v>UK</v>
          </cell>
        </row>
        <row r="1280">
          <cell r="D1280" t="str">
            <v>Univerzita Komenského v Bratislave</v>
          </cell>
          <cell r="E1280" t="str">
            <v>Pedagogická fakulta</v>
          </cell>
          <cell r="L1280">
            <v>1</v>
          </cell>
          <cell r="M1280">
            <v>1</v>
          </cell>
          <cell r="AM1280">
            <v>61</v>
          </cell>
          <cell r="AN1280">
            <v>66</v>
          </cell>
          <cell r="AO1280">
            <v>0</v>
          </cell>
          <cell r="AP1280">
            <v>0</v>
          </cell>
          <cell r="AQ1280">
            <v>61</v>
          </cell>
          <cell r="AV1280">
            <v>54.099999999999994</v>
          </cell>
          <cell r="AW1280">
            <v>64.378999999999991</v>
          </cell>
          <cell r="AX1280">
            <v>63.933016707416456</v>
          </cell>
          <cell r="AY1280">
            <v>66</v>
          </cell>
          <cell r="AZ1280">
            <v>0</v>
          </cell>
          <cell r="BA1280" t="str">
            <v>UK</v>
          </cell>
        </row>
        <row r="1281">
          <cell r="D1281" t="str">
            <v>Univerzita Komenského v Bratislave</v>
          </cell>
          <cell r="E1281" t="str">
            <v>Pedagogická fakulta</v>
          </cell>
          <cell r="L1281">
            <v>2</v>
          </cell>
          <cell r="M1281">
            <v>1</v>
          </cell>
          <cell r="AM1281">
            <v>0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V1281">
            <v>0</v>
          </cell>
          <cell r="AW1281">
            <v>0</v>
          </cell>
          <cell r="AX1281">
            <v>0</v>
          </cell>
          <cell r="AY1281">
            <v>6.5</v>
          </cell>
          <cell r="AZ1281">
            <v>0</v>
          </cell>
          <cell r="BA1281" t="str">
            <v>UK</v>
          </cell>
        </row>
        <row r="1282">
          <cell r="D1282" t="str">
            <v>Univerzita Komenského v Bratislave</v>
          </cell>
          <cell r="E1282" t="str">
            <v>Pedagogická fakulta</v>
          </cell>
          <cell r="L1282">
            <v>2</v>
          </cell>
          <cell r="M1282">
            <v>1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V1282">
            <v>0</v>
          </cell>
          <cell r="AW1282">
            <v>0</v>
          </cell>
          <cell r="AX1282">
            <v>0</v>
          </cell>
          <cell r="AY1282">
            <v>1.5</v>
          </cell>
          <cell r="AZ1282">
            <v>0</v>
          </cell>
          <cell r="BA1282" t="str">
            <v>UK</v>
          </cell>
        </row>
        <row r="1283">
          <cell r="D1283" t="str">
            <v>Univerzita Komenského v Bratislave</v>
          </cell>
          <cell r="E1283" t="str">
            <v>Prírodovedecká fakulta</v>
          </cell>
          <cell r="L1283">
            <v>1</v>
          </cell>
          <cell r="M1283">
            <v>1</v>
          </cell>
          <cell r="AM1283">
            <v>80</v>
          </cell>
          <cell r="AN1283">
            <v>93.5</v>
          </cell>
          <cell r="AO1283">
            <v>93.5</v>
          </cell>
          <cell r="AP1283">
            <v>80</v>
          </cell>
          <cell r="AQ1283">
            <v>80</v>
          </cell>
          <cell r="AV1283">
            <v>67.25</v>
          </cell>
          <cell r="AW1283">
            <v>96.84</v>
          </cell>
          <cell r="AX1283">
            <v>96.169144254278734</v>
          </cell>
          <cell r="AY1283">
            <v>93.5</v>
          </cell>
          <cell r="AZ1283">
            <v>0</v>
          </cell>
          <cell r="BA1283" t="str">
            <v>UK</v>
          </cell>
        </row>
        <row r="1284">
          <cell r="D1284" t="str">
            <v>Univerzita Komenského v Bratislave</v>
          </cell>
          <cell r="E1284" t="str">
            <v>Pedagogická fakulta</v>
          </cell>
          <cell r="L1284">
            <v>1</v>
          </cell>
          <cell r="M1284">
            <v>1</v>
          </cell>
          <cell r="AM1284">
            <v>9</v>
          </cell>
          <cell r="AN1284">
            <v>11.5</v>
          </cell>
          <cell r="AO1284">
            <v>0</v>
          </cell>
          <cell r="AP1284">
            <v>0</v>
          </cell>
          <cell r="AQ1284">
            <v>9</v>
          </cell>
          <cell r="AV1284">
            <v>7.8</v>
          </cell>
          <cell r="AW1284">
            <v>8.5020000000000007</v>
          </cell>
          <cell r="AX1284">
            <v>8.4431026894865528</v>
          </cell>
          <cell r="AY1284">
            <v>11.5</v>
          </cell>
          <cell r="AZ1284">
            <v>0</v>
          </cell>
          <cell r="BA1284" t="str">
            <v>UK</v>
          </cell>
        </row>
        <row r="1285">
          <cell r="D1285" t="str">
            <v>Univerzita Komenského v Bratislave</v>
          </cell>
          <cell r="E1285" t="str">
            <v>Pedagogická fakulta</v>
          </cell>
          <cell r="L1285">
            <v>1</v>
          </cell>
          <cell r="M1285">
            <v>1</v>
          </cell>
          <cell r="AM1285">
            <v>44</v>
          </cell>
          <cell r="AN1285">
            <v>51</v>
          </cell>
          <cell r="AO1285">
            <v>0</v>
          </cell>
          <cell r="AP1285">
            <v>0</v>
          </cell>
          <cell r="AQ1285">
            <v>44</v>
          </cell>
          <cell r="AV1285">
            <v>38.299999999999997</v>
          </cell>
          <cell r="AW1285">
            <v>41.747</v>
          </cell>
          <cell r="AX1285">
            <v>41.457799103504485</v>
          </cell>
          <cell r="AY1285">
            <v>51</v>
          </cell>
          <cell r="AZ1285">
            <v>0</v>
          </cell>
          <cell r="BA1285" t="str">
            <v>UK</v>
          </cell>
        </row>
        <row r="1286">
          <cell r="D1286" t="str">
            <v>Univerzita Komenského v Bratislave</v>
          </cell>
          <cell r="E1286" t="str">
            <v>Pedagogická fakulta</v>
          </cell>
          <cell r="L1286">
            <v>1</v>
          </cell>
          <cell r="M1286">
            <v>1</v>
          </cell>
          <cell r="AM1286">
            <v>48</v>
          </cell>
          <cell r="AN1286">
            <v>57</v>
          </cell>
          <cell r="AO1286">
            <v>0</v>
          </cell>
          <cell r="AP1286">
            <v>0</v>
          </cell>
          <cell r="AQ1286">
            <v>48</v>
          </cell>
          <cell r="AV1286">
            <v>42.9</v>
          </cell>
          <cell r="AW1286">
            <v>46.761000000000003</v>
          </cell>
          <cell r="AX1286">
            <v>46.437064792176045</v>
          </cell>
          <cell r="AY1286">
            <v>57</v>
          </cell>
          <cell r="AZ1286">
            <v>0</v>
          </cell>
          <cell r="BA1286" t="str">
            <v>UK</v>
          </cell>
        </row>
        <row r="1287">
          <cell r="D1287" t="str">
            <v>Univerzita Komenského v Bratislave</v>
          </cell>
          <cell r="E1287" t="str">
            <v>Pedagogická fakulta</v>
          </cell>
          <cell r="L1287">
            <v>1</v>
          </cell>
          <cell r="M1287">
            <v>1</v>
          </cell>
          <cell r="AM1287">
            <v>63</v>
          </cell>
          <cell r="AN1287">
            <v>71</v>
          </cell>
          <cell r="AO1287">
            <v>0</v>
          </cell>
          <cell r="AP1287">
            <v>0</v>
          </cell>
          <cell r="AQ1287">
            <v>63</v>
          </cell>
          <cell r="AV1287">
            <v>56.099999999999994</v>
          </cell>
          <cell r="AW1287">
            <v>66.758999999999986</v>
          </cell>
          <cell r="AX1287">
            <v>65.633848314606738</v>
          </cell>
          <cell r="AY1287">
            <v>71</v>
          </cell>
          <cell r="AZ1287">
            <v>0</v>
          </cell>
          <cell r="BA1287" t="str">
            <v>UK</v>
          </cell>
        </row>
        <row r="1288">
          <cell r="D1288" t="str">
            <v>Univerzita Komenského v Bratislave</v>
          </cell>
          <cell r="E1288" t="str">
            <v>Pedagogická fakulta</v>
          </cell>
          <cell r="L1288">
            <v>2</v>
          </cell>
          <cell r="M1288">
            <v>1</v>
          </cell>
          <cell r="AM1288">
            <v>0</v>
          </cell>
          <cell r="AN1288">
            <v>0</v>
          </cell>
          <cell r="AO1288">
            <v>0</v>
          </cell>
          <cell r="AP1288">
            <v>0</v>
          </cell>
          <cell r="AQ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2</v>
          </cell>
          <cell r="AZ1288">
            <v>0</v>
          </cell>
          <cell r="BA1288" t="str">
            <v>UK</v>
          </cell>
        </row>
        <row r="1289">
          <cell r="D1289" t="str">
            <v>Univerzita Komenského v Bratislave</v>
          </cell>
          <cell r="E1289" t="str">
            <v>Pedagogická fakulta</v>
          </cell>
          <cell r="L1289">
            <v>2</v>
          </cell>
          <cell r="M1289">
            <v>1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V1289">
            <v>0</v>
          </cell>
          <cell r="AW1289">
            <v>0</v>
          </cell>
          <cell r="AX1289">
            <v>0</v>
          </cell>
          <cell r="AY1289">
            <v>2</v>
          </cell>
          <cell r="AZ1289">
            <v>0</v>
          </cell>
          <cell r="BA1289" t="str">
            <v>UK</v>
          </cell>
        </row>
        <row r="1290">
          <cell r="D1290" t="str">
            <v>Vysoká škola Danubius</v>
          </cell>
          <cell r="E1290" t="str">
            <v>Fakulta práva Janka Jesenského</v>
          </cell>
          <cell r="L1290">
            <v>1</v>
          </cell>
          <cell r="M1290">
            <v>2</v>
          </cell>
          <cell r="AM1290">
            <v>88</v>
          </cell>
          <cell r="AN1290">
            <v>88</v>
          </cell>
          <cell r="AO1290">
            <v>0</v>
          </cell>
          <cell r="AP1290">
            <v>0</v>
          </cell>
          <cell r="AQ1290">
            <v>88</v>
          </cell>
          <cell r="AV1290">
            <v>132</v>
          </cell>
          <cell r="AW1290">
            <v>132</v>
          </cell>
          <cell r="AX1290">
            <v>129.25</v>
          </cell>
          <cell r="AY1290">
            <v>88</v>
          </cell>
          <cell r="AZ1290">
            <v>0</v>
          </cell>
          <cell r="BA1290" t="str">
            <v>Danubius</v>
          </cell>
        </row>
        <row r="1291">
          <cell r="D1291" t="str">
            <v>Vysoká škola Danubius</v>
          </cell>
          <cell r="E1291" t="str">
            <v>Fakulta práva Janka Jesenského</v>
          </cell>
          <cell r="L1291">
            <v>2</v>
          </cell>
          <cell r="M1291">
            <v>2</v>
          </cell>
          <cell r="AM1291">
            <v>8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V1291">
            <v>0</v>
          </cell>
          <cell r="AW1291">
            <v>0</v>
          </cell>
          <cell r="AX1291">
            <v>0</v>
          </cell>
          <cell r="AY1291">
            <v>8</v>
          </cell>
          <cell r="AZ1291">
            <v>0</v>
          </cell>
          <cell r="BA1291" t="str">
            <v>Danubius</v>
          </cell>
        </row>
        <row r="1292">
          <cell r="D1292" t="str">
            <v>Vysoká škola Danubius</v>
          </cell>
          <cell r="E1292" t="str">
            <v>Fakulta práva Janka Jesenského</v>
          </cell>
          <cell r="L1292">
            <v>1</v>
          </cell>
          <cell r="M1292">
            <v>1</v>
          </cell>
          <cell r="AM1292">
            <v>120</v>
          </cell>
          <cell r="AN1292">
            <v>120</v>
          </cell>
          <cell r="AO1292">
            <v>0</v>
          </cell>
          <cell r="AP1292">
            <v>0</v>
          </cell>
          <cell r="AQ1292">
            <v>120</v>
          </cell>
          <cell r="AV1292">
            <v>102.3</v>
          </cell>
          <cell r="AW1292">
            <v>102.3</v>
          </cell>
          <cell r="AX1292">
            <v>100.16875</v>
          </cell>
          <cell r="AY1292">
            <v>120</v>
          </cell>
          <cell r="AZ1292">
            <v>0</v>
          </cell>
          <cell r="BA1292" t="str">
            <v>Danubius</v>
          </cell>
        </row>
        <row r="1293">
          <cell r="D1293" t="str">
            <v>Vysoká škola zdravotníctva a sociálnej práce sv. Alžbety v Bratislave</v>
          </cell>
          <cell r="E1293" t="str">
            <v>Inštitút sociálnych vied a zdravotníctva bl. P. P. Gojdiča v Prešove</v>
          </cell>
          <cell r="L1293">
            <v>2</v>
          </cell>
          <cell r="M1293">
            <v>1</v>
          </cell>
          <cell r="AM1293">
            <v>15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V1293">
            <v>0</v>
          </cell>
          <cell r="AW1293">
            <v>0</v>
          </cell>
          <cell r="AX1293">
            <v>0</v>
          </cell>
          <cell r="AY1293">
            <v>15</v>
          </cell>
          <cell r="AZ1293">
            <v>0</v>
          </cell>
          <cell r="BA1293" t="str">
            <v>VSZSP-Alžbety</v>
          </cell>
        </row>
        <row r="1294">
          <cell r="D1294" t="str">
            <v>Vysoká škola DTI</v>
          </cell>
          <cell r="E1294" t="str">
            <v/>
          </cell>
          <cell r="L1294">
            <v>2</v>
          </cell>
          <cell r="M1294">
            <v>2</v>
          </cell>
          <cell r="AM1294">
            <v>687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687</v>
          </cell>
          <cell r="AZ1294">
            <v>0</v>
          </cell>
          <cell r="BA1294" t="str">
            <v>DTI</v>
          </cell>
        </row>
        <row r="1295">
          <cell r="D1295" t="str">
            <v>Hudobná a umelecká akadémia Jána Albrechta - Banská Štiavnica, s.r.o, odborná vysoká škola</v>
          </cell>
          <cell r="E1295" t="str">
            <v/>
          </cell>
          <cell r="L1295">
            <v>1</v>
          </cell>
          <cell r="M1295">
            <v>2</v>
          </cell>
          <cell r="AM1295">
            <v>1</v>
          </cell>
          <cell r="AN1295">
            <v>1</v>
          </cell>
          <cell r="AO1295">
            <v>0</v>
          </cell>
          <cell r="AP1295">
            <v>0</v>
          </cell>
          <cell r="AQ1295">
            <v>1</v>
          </cell>
          <cell r="AV1295">
            <v>1.5</v>
          </cell>
          <cell r="AW1295">
            <v>4.8449999999999998</v>
          </cell>
          <cell r="AX1295">
            <v>4.8449999999999998</v>
          </cell>
          <cell r="AY1295">
            <v>1</v>
          </cell>
          <cell r="AZ1295">
            <v>0</v>
          </cell>
          <cell r="BA1295" t="str">
            <v>HuaJA</v>
          </cell>
        </row>
        <row r="1296">
          <cell r="D1296" t="str">
            <v>Univerzita veterinárskeho lekárstva a farmácie v Košiciach</v>
          </cell>
          <cell r="E1296" t="str">
            <v/>
          </cell>
          <cell r="L1296">
            <v>1</v>
          </cell>
          <cell r="M1296">
            <v>1</v>
          </cell>
          <cell r="AM1296">
            <v>91</v>
          </cell>
          <cell r="AN1296">
            <v>91</v>
          </cell>
          <cell r="AO1296">
            <v>0</v>
          </cell>
          <cell r="AP1296">
            <v>0</v>
          </cell>
          <cell r="AQ1296">
            <v>91</v>
          </cell>
          <cell r="AV1296">
            <v>80.5</v>
          </cell>
          <cell r="AW1296">
            <v>355.005</v>
          </cell>
          <cell r="AX1296">
            <v>343.55322580645162</v>
          </cell>
          <cell r="AY1296">
            <v>91</v>
          </cell>
          <cell r="AZ1296">
            <v>0</v>
          </cell>
          <cell r="BA1296" t="str">
            <v>UVLF</v>
          </cell>
        </row>
        <row r="1297">
          <cell r="D1297" t="str">
            <v>Vysoká škola výtvarných umení v Bratislave</v>
          </cell>
          <cell r="E1297" t="str">
            <v/>
          </cell>
          <cell r="L1297">
            <v>1</v>
          </cell>
          <cell r="M1297">
            <v>1</v>
          </cell>
          <cell r="AM1297">
            <v>21</v>
          </cell>
          <cell r="AN1297">
            <v>23</v>
          </cell>
          <cell r="AO1297">
            <v>0</v>
          </cell>
          <cell r="AP1297">
            <v>0</v>
          </cell>
          <cell r="AQ1297">
            <v>21</v>
          </cell>
          <cell r="AV1297">
            <v>19.2</v>
          </cell>
          <cell r="AW1297">
            <v>62.015999999999998</v>
          </cell>
          <cell r="AX1297">
            <v>60.432258064516127</v>
          </cell>
          <cell r="AY1297">
            <v>23</v>
          </cell>
          <cell r="AZ1297">
            <v>0</v>
          </cell>
          <cell r="BA1297" t="str">
            <v>VŠVU</v>
          </cell>
        </row>
        <row r="1298">
          <cell r="D1298" t="str">
            <v>Vysoká škola výtvarných umení v Bratislave</v>
          </cell>
          <cell r="E1298" t="str">
            <v/>
          </cell>
          <cell r="L1298">
            <v>1</v>
          </cell>
          <cell r="M1298">
            <v>1</v>
          </cell>
          <cell r="AM1298">
            <v>39</v>
          </cell>
          <cell r="AN1298">
            <v>45</v>
          </cell>
          <cell r="AO1298">
            <v>0</v>
          </cell>
          <cell r="AP1298">
            <v>0</v>
          </cell>
          <cell r="AQ1298">
            <v>39</v>
          </cell>
          <cell r="AV1298">
            <v>35.1</v>
          </cell>
          <cell r="AW1298">
            <v>113.373</v>
          </cell>
          <cell r="AX1298">
            <v>110.47772177419355</v>
          </cell>
          <cell r="AY1298">
            <v>45</v>
          </cell>
          <cell r="AZ1298">
            <v>0</v>
          </cell>
          <cell r="BA1298" t="str">
            <v>VŠVU</v>
          </cell>
        </row>
        <row r="1299">
          <cell r="D1299" t="str">
            <v>Vysoká škola výtvarných umení v Bratislave</v>
          </cell>
          <cell r="E1299" t="str">
            <v/>
          </cell>
          <cell r="L1299">
            <v>1</v>
          </cell>
          <cell r="M1299">
            <v>1</v>
          </cell>
          <cell r="AM1299">
            <v>44</v>
          </cell>
          <cell r="AN1299">
            <v>45</v>
          </cell>
          <cell r="AO1299">
            <v>0</v>
          </cell>
          <cell r="AP1299">
            <v>0</v>
          </cell>
          <cell r="AQ1299">
            <v>44</v>
          </cell>
          <cell r="AV1299">
            <v>40.4</v>
          </cell>
          <cell r="AW1299">
            <v>130.49199999999999</v>
          </cell>
          <cell r="AX1299">
            <v>127.15954301075269</v>
          </cell>
          <cell r="AY1299">
            <v>45</v>
          </cell>
          <cell r="AZ1299">
            <v>0</v>
          </cell>
          <cell r="BA1299" t="str">
            <v>VŠVU</v>
          </cell>
        </row>
        <row r="1300">
          <cell r="D1300" t="str">
            <v>Vysoká škola výtvarných umení v Bratislave</v>
          </cell>
          <cell r="E1300" t="str">
            <v/>
          </cell>
          <cell r="L1300">
            <v>1</v>
          </cell>
          <cell r="M1300">
            <v>2</v>
          </cell>
          <cell r="AM1300">
            <v>6</v>
          </cell>
          <cell r="AN1300">
            <v>9</v>
          </cell>
          <cell r="AO1300">
            <v>0</v>
          </cell>
          <cell r="AP1300">
            <v>0</v>
          </cell>
          <cell r="AQ1300">
            <v>6</v>
          </cell>
          <cell r="AV1300">
            <v>9</v>
          </cell>
          <cell r="AW1300">
            <v>29.07</v>
          </cell>
          <cell r="AX1300">
            <v>28.327620967741936</v>
          </cell>
          <cell r="AY1300">
            <v>9</v>
          </cell>
          <cell r="AZ1300">
            <v>0</v>
          </cell>
          <cell r="BA1300" t="str">
            <v>VŠVU</v>
          </cell>
        </row>
        <row r="1301">
          <cell r="D1301" t="str">
            <v>Univerzita Konštantína Filozofa v Nitre</v>
          </cell>
          <cell r="E1301" t="str">
            <v>Fakulta prírodných vied</v>
          </cell>
          <cell r="L1301">
            <v>1</v>
          </cell>
          <cell r="M1301">
            <v>3</v>
          </cell>
          <cell r="AM1301">
            <v>14</v>
          </cell>
          <cell r="AN1301">
            <v>0</v>
          </cell>
          <cell r="AO1301">
            <v>0</v>
          </cell>
          <cell r="AP1301">
            <v>14</v>
          </cell>
          <cell r="AQ1301">
            <v>14</v>
          </cell>
          <cell r="AV1301">
            <v>42</v>
          </cell>
          <cell r="AW1301">
            <v>89.46</v>
          </cell>
          <cell r="AX1301">
            <v>88.927499999999995</v>
          </cell>
          <cell r="AY1301">
            <v>14</v>
          </cell>
          <cell r="AZ1301">
            <v>14</v>
          </cell>
          <cell r="BA1301" t="str">
            <v>UKF</v>
          </cell>
        </row>
        <row r="1302">
          <cell r="D1302" t="str">
            <v>Technická univerzita v Košiciach</v>
          </cell>
          <cell r="E1302" t="str">
            <v>Fakulta baníctva, ekológie, riadenia a geotechnológií</v>
          </cell>
          <cell r="L1302">
            <v>1</v>
          </cell>
          <cell r="M1302">
            <v>3</v>
          </cell>
          <cell r="AM1302">
            <v>3</v>
          </cell>
          <cell r="AN1302">
            <v>0</v>
          </cell>
          <cell r="AO1302">
            <v>0</v>
          </cell>
          <cell r="AP1302">
            <v>0</v>
          </cell>
          <cell r="AQ1302">
            <v>3</v>
          </cell>
          <cell r="AV1302">
            <v>12</v>
          </cell>
          <cell r="AW1302">
            <v>25.56</v>
          </cell>
          <cell r="AX1302">
            <v>24.681078066914498</v>
          </cell>
          <cell r="AY1302">
            <v>4</v>
          </cell>
          <cell r="AZ1302">
            <v>3</v>
          </cell>
          <cell r="BA1302" t="str">
            <v>TUKE</v>
          </cell>
        </row>
        <row r="1303">
          <cell r="D1303" t="str">
            <v>Technická univerzita v Košiciach</v>
          </cell>
          <cell r="E1303" t="str">
            <v>Strojnícka fakulta</v>
          </cell>
          <cell r="L1303">
            <v>1</v>
          </cell>
          <cell r="M1303">
            <v>3</v>
          </cell>
          <cell r="AM1303">
            <v>5</v>
          </cell>
          <cell r="AN1303">
            <v>0</v>
          </cell>
          <cell r="AO1303">
            <v>0</v>
          </cell>
          <cell r="AP1303">
            <v>5</v>
          </cell>
          <cell r="AQ1303">
            <v>5</v>
          </cell>
          <cell r="AV1303">
            <v>15</v>
          </cell>
          <cell r="AW1303">
            <v>31.95</v>
          </cell>
          <cell r="AX1303">
            <v>31.439099063962558</v>
          </cell>
          <cell r="AY1303">
            <v>5</v>
          </cell>
          <cell r="AZ1303">
            <v>5</v>
          </cell>
          <cell r="BA1303" t="str">
            <v>TUKE</v>
          </cell>
        </row>
        <row r="1304">
          <cell r="D1304" t="str">
            <v>Technická univerzita v Košiciach</v>
          </cell>
          <cell r="E1304" t="str">
            <v>Strojnícka fakulta</v>
          </cell>
          <cell r="L1304">
            <v>1</v>
          </cell>
          <cell r="M1304">
            <v>3</v>
          </cell>
          <cell r="AM1304">
            <v>1</v>
          </cell>
          <cell r="AN1304">
            <v>0</v>
          </cell>
          <cell r="AO1304">
            <v>0</v>
          </cell>
          <cell r="AP1304">
            <v>0</v>
          </cell>
          <cell r="AQ1304">
            <v>1</v>
          </cell>
          <cell r="AV1304">
            <v>3</v>
          </cell>
          <cell r="AW1304">
            <v>6.39</v>
          </cell>
          <cell r="AX1304">
            <v>6.1632580645161292</v>
          </cell>
          <cell r="AY1304">
            <v>1</v>
          </cell>
          <cell r="AZ1304">
            <v>1</v>
          </cell>
          <cell r="BA1304" t="str">
            <v>TUKE</v>
          </cell>
        </row>
        <row r="1305">
          <cell r="D1305" t="str">
            <v>Technická univerzita v Košiciach</v>
          </cell>
          <cell r="E1305" t="str">
            <v>Strojnícka fakulta</v>
          </cell>
          <cell r="L1305">
            <v>1</v>
          </cell>
          <cell r="M1305">
            <v>3</v>
          </cell>
          <cell r="AM1305">
            <v>3</v>
          </cell>
          <cell r="AN1305">
            <v>0</v>
          </cell>
          <cell r="AO1305">
            <v>0</v>
          </cell>
          <cell r="AP1305">
            <v>0</v>
          </cell>
          <cell r="AQ1305">
            <v>3</v>
          </cell>
          <cell r="AV1305">
            <v>9</v>
          </cell>
          <cell r="AW1305">
            <v>19.169999999999998</v>
          </cell>
          <cell r="AX1305">
            <v>18.489774193548385</v>
          </cell>
          <cell r="AY1305">
            <v>3</v>
          </cell>
          <cell r="AZ1305">
            <v>3</v>
          </cell>
          <cell r="BA1305" t="str">
            <v>TUKE</v>
          </cell>
        </row>
        <row r="1306">
          <cell r="D1306" t="str">
            <v>Technická univerzita v Košiciach</v>
          </cell>
          <cell r="E1306" t="str">
            <v>Strojnícka fakulta</v>
          </cell>
          <cell r="L1306">
            <v>1</v>
          </cell>
          <cell r="M1306">
            <v>3</v>
          </cell>
          <cell r="AM1306">
            <v>4</v>
          </cell>
          <cell r="AN1306">
            <v>0</v>
          </cell>
          <cell r="AO1306">
            <v>0</v>
          </cell>
          <cell r="AP1306">
            <v>4</v>
          </cell>
          <cell r="AQ1306">
            <v>4</v>
          </cell>
          <cell r="AV1306">
            <v>12</v>
          </cell>
          <cell r="AW1306">
            <v>25.56</v>
          </cell>
          <cell r="AX1306">
            <v>25.169770992366409</v>
          </cell>
          <cell r="AY1306">
            <v>4</v>
          </cell>
          <cell r="AZ1306">
            <v>4</v>
          </cell>
          <cell r="BA1306" t="str">
            <v>TUKE</v>
          </cell>
        </row>
        <row r="1307">
          <cell r="D1307" t="str">
            <v>Technická univerzita v Košiciach</v>
          </cell>
          <cell r="E1307" t="str">
            <v>Strojnícka fakulta</v>
          </cell>
          <cell r="L1307">
            <v>1</v>
          </cell>
          <cell r="M1307">
            <v>1</v>
          </cell>
          <cell r="AM1307">
            <v>1</v>
          </cell>
          <cell r="AN1307">
            <v>3</v>
          </cell>
          <cell r="AO1307">
            <v>3</v>
          </cell>
          <cell r="AP1307">
            <v>1</v>
          </cell>
          <cell r="AQ1307">
            <v>1</v>
          </cell>
          <cell r="AV1307">
            <v>1</v>
          </cell>
          <cell r="AW1307">
            <v>1.48</v>
          </cell>
          <cell r="AX1307">
            <v>1.4563338533541341</v>
          </cell>
          <cell r="AY1307">
            <v>3</v>
          </cell>
          <cell r="AZ1307">
            <v>0</v>
          </cell>
          <cell r="BA1307" t="str">
            <v>TUKE</v>
          </cell>
        </row>
        <row r="1308">
          <cell r="D1308" t="str">
            <v>Technická univerzita v Košiciach</v>
          </cell>
          <cell r="E1308" t="str">
            <v>Stavebná fakulta</v>
          </cell>
          <cell r="L1308">
            <v>1</v>
          </cell>
          <cell r="M1308">
            <v>1</v>
          </cell>
          <cell r="AM1308">
            <v>250</v>
          </cell>
          <cell r="AN1308">
            <v>265</v>
          </cell>
          <cell r="AO1308">
            <v>265</v>
          </cell>
          <cell r="AP1308">
            <v>250</v>
          </cell>
          <cell r="AQ1308">
            <v>250</v>
          </cell>
          <cell r="AV1308">
            <v>211.3</v>
          </cell>
          <cell r="AW1308">
            <v>312.72399999999999</v>
          </cell>
          <cell r="AX1308">
            <v>304.49442105263154</v>
          </cell>
          <cell r="AY1308">
            <v>265</v>
          </cell>
          <cell r="AZ1308">
            <v>0</v>
          </cell>
          <cell r="BA1308" t="str">
            <v>TUKE</v>
          </cell>
        </row>
        <row r="1309">
          <cell r="D1309" t="str">
            <v>Technická univerzita v Košiciach</v>
          </cell>
          <cell r="E1309" t="str">
            <v>Stavebná fakulta</v>
          </cell>
          <cell r="L1309">
            <v>1</v>
          </cell>
          <cell r="M1309">
            <v>1</v>
          </cell>
          <cell r="AM1309">
            <v>5</v>
          </cell>
          <cell r="AN1309">
            <v>9</v>
          </cell>
          <cell r="AO1309">
            <v>9</v>
          </cell>
          <cell r="AP1309">
            <v>5</v>
          </cell>
          <cell r="AQ1309">
            <v>5</v>
          </cell>
          <cell r="AV1309">
            <v>4.0999999999999996</v>
          </cell>
          <cell r="AW1309">
            <v>6.0679999999999996</v>
          </cell>
          <cell r="AX1309">
            <v>5.9596428571428568</v>
          </cell>
          <cell r="AY1309">
            <v>9</v>
          </cell>
          <cell r="AZ1309">
            <v>0</v>
          </cell>
          <cell r="BA1309" t="str">
            <v>TUKE</v>
          </cell>
        </row>
        <row r="1310">
          <cell r="D1310" t="str">
            <v>Technická univerzita v Košiciach</v>
          </cell>
          <cell r="E1310" t="str">
            <v>Fakulta materiálov, metalurgie a recyklácie</v>
          </cell>
          <cell r="L1310">
            <v>1</v>
          </cell>
          <cell r="M1310">
            <v>3</v>
          </cell>
          <cell r="AM1310">
            <v>15</v>
          </cell>
          <cell r="AN1310">
            <v>0</v>
          </cell>
          <cell r="AO1310">
            <v>0</v>
          </cell>
          <cell r="AP1310">
            <v>15</v>
          </cell>
          <cell r="AQ1310">
            <v>15</v>
          </cell>
          <cell r="AV1310">
            <v>45</v>
          </cell>
          <cell r="AW1310">
            <v>95.85</v>
          </cell>
          <cell r="AX1310">
            <v>94.317297191887675</v>
          </cell>
          <cell r="AY1310">
            <v>15</v>
          </cell>
          <cell r="AZ1310">
            <v>15</v>
          </cell>
          <cell r="BA1310" t="str">
            <v>TUKE</v>
          </cell>
        </row>
        <row r="1311">
          <cell r="D1311" t="str">
            <v>Technická univerzita v Košiciach</v>
          </cell>
          <cell r="E1311" t="str">
            <v>Fakulta materiálov, metalurgie a recyklácie</v>
          </cell>
          <cell r="L1311">
            <v>1</v>
          </cell>
          <cell r="M1311">
            <v>3</v>
          </cell>
          <cell r="AM1311">
            <v>14</v>
          </cell>
          <cell r="AN1311">
            <v>0</v>
          </cell>
          <cell r="AO1311">
            <v>0</v>
          </cell>
          <cell r="AP1311">
            <v>14</v>
          </cell>
          <cell r="AQ1311">
            <v>14</v>
          </cell>
          <cell r="AV1311">
            <v>42</v>
          </cell>
          <cell r="AW1311">
            <v>89.46</v>
          </cell>
          <cell r="AX1311">
            <v>86.864744027303743</v>
          </cell>
          <cell r="AY1311">
            <v>14</v>
          </cell>
          <cell r="AZ1311">
            <v>14</v>
          </cell>
          <cell r="BA1311" t="str">
            <v>TUKE</v>
          </cell>
        </row>
        <row r="1312">
          <cell r="D1312" t="str">
            <v>Technická univerzita v Košiciach</v>
          </cell>
          <cell r="E1312" t="str">
            <v>Fakulta materiálov, metalurgie a recyklácie</v>
          </cell>
          <cell r="L1312">
            <v>1</v>
          </cell>
          <cell r="M1312">
            <v>5</v>
          </cell>
          <cell r="AM1312">
            <v>6</v>
          </cell>
          <cell r="AN1312">
            <v>9</v>
          </cell>
          <cell r="AO1312">
            <v>9</v>
          </cell>
          <cell r="AP1312">
            <v>6</v>
          </cell>
          <cell r="AQ1312">
            <v>6</v>
          </cell>
          <cell r="AV1312">
            <v>4.8</v>
          </cell>
          <cell r="AW1312">
            <v>11.568</v>
          </cell>
          <cell r="AX1312">
            <v>11.232409556313993</v>
          </cell>
          <cell r="AY1312">
            <v>9</v>
          </cell>
          <cell r="AZ1312">
            <v>0</v>
          </cell>
          <cell r="BA1312" t="str">
            <v>TUKE</v>
          </cell>
        </row>
        <row r="1313">
          <cell r="D1313" t="str">
            <v>Technická univerzita v Košiciach</v>
          </cell>
          <cell r="E1313" t="str">
            <v>Fakulta elektrotechniky a informatiky</v>
          </cell>
          <cell r="L1313">
            <v>1</v>
          </cell>
          <cell r="M1313">
            <v>3</v>
          </cell>
          <cell r="AM1313">
            <v>13</v>
          </cell>
          <cell r="AN1313">
            <v>0</v>
          </cell>
          <cell r="AO1313">
            <v>0</v>
          </cell>
          <cell r="AP1313">
            <v>0</v>
          </cell>
          <cell r="AQ1313">
            <v>13</v>
          </cell>
          <cell r="AV1313">
            <v>39</v>
          </cell>
          <cell r="AW1313">
            <v>83.07</v>
          </cell>
          <cell r="AX1313">
            <v>80.122354838709683</v>
          </cell>
          <cell r="AY1313">
            <v>14</v>
          </cell>
          <cell r="AZ1313">
            <v>13</v>
          </cell>
          <cell r="BA1313" t="str">
            <v>TUKE</v>
          </cell>
        </row>
        <row r="1314">
          <cell r="D1314" t="str">
            <v>Technická univerzita v Košiciach</v>
          </cell>
          <cell r="E1314" t="str">
            <v>Fakulta elektrotechniky a informatiky</v>
          </cell>
          <cell r="L1314">
            <v>1</v>
          </cell>
          <cell r="M1314">
            <v>3</v>
          </cell>
          <cell r="AM1314">
            <v>5</v>
          </cell>
          <cell r="AN1314">
            <v>0</v>
          </cell>
          <cell r="AO1314">
            <v>0</v>
          </cell>
          <cell r="AP1314">
            <v>5</v>
          </cell>
          <cell r="AQ1314">
            <v>5</v>
          </cell>
          <cell r="AV1314">
            <v>15</v>
          </cell>
          <cell r="AW1314">
            <v>31.95</v>
          </cell>
          <cell r="AX1314">
            <v>31.616369778869778</v>
          </cell>
          <cell r="AY1314">
            <v>5</v>
          </cell>
          <cell r="AZ1314">
            <v>5</v>
          </cell>
          <cell r="BA1314" t="str">
            <v>TUKE</v>
          </cell>
        </row>
        <row r="1315">
          <cell r="D1315" t="str">
            <v>Technická univerzita v Košiciach</v>
          </cell>
          <cell r="E1315" t="str">
            <v>Fakulta elektrotechniky a informatiky</v>
          </cell>
          <cell r="L1315">
            <v>1</v>
          </cell>
          <cell r="M1315">
            <v>3</v>
          </cell>
          <cell r="AM1315">
            <v>7</v>
          </cell>
          <cell r="AN1315">
            <v>0</v>
          </cell>
          <cell r="AO1315">
            <v>0</v>
          </cell>
          <cell r="AP1315">
            <v>7</v>
          </cell>
          <cell r="AQ1315">
            <v>7</v>
          </cell>
          <cell r="AV1315">
            <v>21</v>
          </cell>
          <cell r="AW1315">
            <v>44.73</v>
          </cell>
          <cell r="AX1315">
            <v>44.047099236641216</v>
          </cell>
          <cell r="AY1315">
            <v>7</v>
          </cell>
          <cell r="AZ1315">
            <v>7</v>
          </cell>
          <cell r="BA1315" t="str">
            <v>TUKE</v>
          </cell>
        </row>
        <row r="1316">
          <cell r="D1316" t="str">
            <v>Technická univerzita v Košiciach</v>
          </cell>
          <cell r="E1316" t="str">
            <v>Fakulta elektrotechniky a informatiky</v>
          </cell>
          <cell r="L1316">
            <v>1</v>
          </cell>
          <cell r="M1316">
            <v>3</v>
          </cell>
          <cell r="AM1316">
            <v>3</v>
          </cell>
          <cell r="AN1316">
            <v>0</v>
          </cell>
          <cell r="AO1316">
            <v>0</v>
          </cell>
          <cell r="AP1316">
            <v>3</v>
          </cell>
          <cell r="AQ1316">
            <v>3</v>
          </cell>
          <cell r="AV1316">
            <v>9</v>
          </cell>
          <cell r="AW1316">
            <v>19.169999999999998</v>
          </cell>
          <cell r="AX1316">
            <v>18.877328244274807</v>
          </cell>
          <cell r="AY1316">
            <v>3</v>
          </cell>
          <cell r="AZ1316">
            <v>3</v>
          </cell>
          <cell r="BA1316" t="str">
            <v>TUKE</v>
          </cell>
        </row>
        <row r="1317">
          <cell r="D1317" t="str">
            <v>Technická univerzita v Košiciach</v>
          </cell>
          <cell r="E1317" t="str">
            <v>Fakulta elektrotechniky a informatiky</v>
          </cell>
          <cell r="L1317">
            <v>1</v>
          </cell>
          <cell r="M1317">
            <v>1</v>
          </cell>
          <cell r="AM1317">
            <v>0</v>
          </cell>
          <cell r="AN1317">
            <v>2</v>
          </cell>
          <cell r="AO1317">
            <v>2</v>
          </cell>
          <cell r="AP1317">
            <v>0</v>
          </cell>
          <cell r="AQ1317">
            <v>0</v>
          </cell>
          <cell r="AV1317">
            <v>0</v>
          </cell>
          <cell r="AW1317">
            <v>0</v>
          </cell>
          <cell r="AX1317">
            <v>0</v>
          </cell>
          <cell r="AY1317">
            <v>2</v>
          </cell>
          <cell r="AZ1317">
            <v>0</v>
          </cell>
          <cell r="BA1317" t="str">
            <v>TUKE</v>
          </cell>
        </row>
        <row r="1318">
          <cell r="D1318" t="str">
            <v>Technická univerzita v Košiciach</v>
          </cell>
          <cell r="E1318" t="str">
            <v>Fakulta elektrotechniky a informatiky</v>
          </cell>
          <cell r="L1318">
            <v>1</v>
          </cell>
          <cell r="M1318">
            <v>1</v>
          </cell>
          <cell r="AM1318">
            <v>190</v>
          </cell>
          <cell r="AN1318">
            <v>197</v>
          </cell>
          <cell r="AO1318">
            <v>0</v>
          </cell>
          <cell r="AP1318">
            <v>0</v>
          </cell>
          <cell r="AQ1318">
            <v>190</v>
          </cell>
          <cell r="AV1318">
            <v>153.39999999999998</v>
          </cell>
          <cell r="AW1318">
            <v>227.03199999999995</v>
          </cell>
          <cell r="AX1318">
            <v>218.97602580645159</v>
          </cell>
          <cell r="AY1318">
            <v>197</v>
          </cell>
          <cell r="AZ1318">
            <v>0</v>
          </cell>
          <cell r="BA1318" t="str">
            <v>TUKE</v>
          </cell>
        </row>
        <row r="1319">
          <cell r="D1319" t="str">
            <v>Technická univerzita v Košiciach</v>
          </cell>
          <cell r="E1319" t="str">
            <v>Fakulta elektrotechniky a informatiky</v>
          </cell>
          <cell r="L1319">
            <v>1</v>
          </cell>
          <cell r="M1319">
            <v>1</v>
          </cell>
          <cell r="AM1319">
            <v>99</v>
          </cell>
          <cell r="AN1319">
            <v>110</v>
          </cell>
          <cell r="AO1319">
            <v>110</v>
          </cell>
          <cell r="AP1319">
            <v>99</v>
          </cell>
          <cell r="AQ1319">
            <v>99</v>
          </cell>
          <cell r="AV1319">
            <v>81.900000000000006</v>
          </cell>
          <cell r="AW1319">
            <v>121.212</v>
          </cell>
          <cell r="AX1319">
            <v>119.36143511450382</v>
          </cell>
          <cell r="AY1319">
            <v>110</v>
          </cell>
          <cell r="AZ1319">
            <v>0</v>
          </cell>
          <cell r="BA1319" t="str">
            <v>TUKE</v>
          </cell>
        </row>
        <row r="1320">
          <cell r="D1320" t="str">
            <v>Technická univerzita v Košiciach</v>
          </cell>
          <cell r="E1320" t="str">
            <v>Fakulta umení</v>
          </cell>
          <cell r="L1320">
            <v>1</v>
          </cell>
          <cell r="M1320">
            <v>3</v>
          </cell>
          <cell r="AM1320">
            <v>7</v>
          </cell>
          <cell r="AN1320">
            <v>0</v>
          </cell>
          <cell r="AO1320">
            <v>0</v>
          </cell>
          <cell r="AP1320">
            <v>0</v>
          </cell>
          <cell r="AQ1320">
            <v>7</v>
          </cell>
          <cell r="AV1320">
            <v>21</v>
          </cell>
          <cell r="AW1320">
            <v>23.1</v>
          </cell>
          <cell r="AX1320">
            <v>22.395731707317076</v>
          </cell>
          <cell r="AY1320">
            <v>8</v>
          </cell>
          <cell r="AZ1320">
            <v>7</v>
          </cell>
          <cell r="BA1320" t="str">
            <v>TUKE</v>
          </cell>
        </row>
        <row r="1321">
          <cell r="D1321" t="str">
            <v>Technická univerzita v Košiciach</v>
          </cell>
          <cell r="E1321" t="str">
            <v>Fakulta výrobných technológií so sídlom v Prešove</v>
          </cell>
          <cell r="L1321">
            <v>1</v>
          </cell>
          <cell r="M1321">
            <v>2</v>
          </cell>
          <cell r="AM1321">
            <v>69</v>
          </cell>
          <cell r="AN1321">
            <v>72</v>
          </cell>
          <cell r="AO1321">
            <v>72</v>
          </cell>
          <cell r="AP1321">
            <v>69</v>
          </cell>
          <cell r="AQ1321">
            <v>69</v>
          </cell>
          <cell r="AV1321">
            <v>103.5</v>
          </cell>
          <cell r="AW1321">
            <v>153.18</v>
          </cell>
          <cell r="AX1321">
            <v>150.7305538221529</v>
          </cell>
          <cell r="AY1321">
            <v>72</v>
          </cell>
          <cell r="AZ1321">
            <v>0</v>
          </cell>
          <cell r="BA1321" t="str">
            <v>TUKE</v>
          </cell>
        </row>
        <row r="1322">
          <cell r="D1322" t="str">
            <v>Univerzita Konštantína Filozofa v Nitre</v>
          </cell>
          <cell r="E1322" t="str">
            <v>Pedagogická fakulta</v>
          </cell>
          <cell r="L1322">
            <v>1</v>
          </cell>
          <cell r="M1322">
            <v>1</v>
          </cell>
          <cell r="AM1322">
            <v>50</v>
          </cell>
          <cell r="AN1322">
            <v>56</v>
          </cell>
          <cell r="AO1322">
            <v>0</v>
          </cell>
          <cell r="AP1322">
            <v>0</v>
          </cell>
          <cell r="AQ1322">
            <v>50</v>
          </cell>
          <cell r="AV1322">
            <v>44.6</v>
          </cell>
          <cell r="AW1322">
            <v>53.073999999999998</v>
          </cell>
          <cell r="AX1322">
            <v>52.562758512544804</v>
          </cell>
          <cell r="AY1322">
            <v>56</v>
          </cell>
          <cell r="AZ1322">
            <v>0</v>
          </cell>
          <cell r="BA1322" t="str">
            <v>UKF</v>
          </cell>
        </row>
        <row r="1323">
          <cell r="D1323" t="str">
            <v>Univerzita Konštantína Filozofa v Nitre</v>
          </cell>
          <cell r="E1323" t="str">
            <v>Pedagogická fakulta</v>
          </cell>
          <cell r="L1323">
            <v>1</v>
          </cell>
          <cell r="M1323">
            <v>1</v>
          </cell>
          <cell r="AM1323">
            <v>38</v>
          </cell>
          <cell r="AN1323">
            <v>48</v>
          </cell>
          <cell r="AO1323">
            <v>0</v>
          </cell>
          <cell r="AP1323">
            <v>0</v>
          </cell>
          <cell r="AQ1323">
            <v>38</v>
          </cell>
          <cell r="AV1323">
            <v>29.599999999999998</v>
          </cell>
          <cell r="AW1323">
            <v>30.783999999999999</v>
          </cell>
          <cell r="AX1323">
            <v>30.333386748844376</v>
          </cell>
          <cell r="AY1323">
            <v>48</v>
          </cell>
          <cell r="AZ1323">
            <v>0</v>
          </cell>
          <cell r="BA1323" t="str">
            <v>UKF</v>
          </cell>
        </row>
        <row r="1324">
          <cell r="D1324" t="str">
            <v>Ekonomická univerzita v Bratislave</v>
          </cell>
          <cell r="E1324" t="str">
            <v>Fakulta podnikového manažmentu</v>
          </cell>
          <cell r="L1324">
            <v>2</v>
          </cell>
          <cell r="M1324">
            <v>3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V1324">
            <v>0</v>
          </cell>
          <cell r="AW1324">
            <v>0</v>
          </cell>
          <cell r="AX1324">
            <v>0</v>
          </cell>
          <cell r="AY1324">
            <v>17</v>
          </cell>
          <cell r="AZ1324">
            <v>0</v>
          </cell>
          <cell r="BA1324" t="str">
            <v>EU</v>
          </cell>
        </row>
        <row r="1325">
          <cell r="D1325" t="str">
            <v>Ekonomická univerzita v Bratislave</v>
          </cell>
          <cell r="E1325" t="str">
            <v>Národohospodárska fakulta</v>
          </cell>
          <cell r="L1325">
            <v>2</v>
          </cell>
          <cell r="M1325">
            <v>1</v>
          </cell>
          <cell r="AM1325">
            <v>0</v>
          </cell>
          <cell r="AN1325">
            <v>0</v>
          </cell>
          <cell r="AO1325">
            <v>0</v>
          </cell>
          <cell r="AP1325">
            <v>0</v>
          </cell>
          <cell r="AQ1325">
            <v>0</v>
          </cell>
          <cell r="AV1325">
            <v>0</v>
          </cell>
          <cell r="AW1325">
            <v>0</v>
          </cell>
          <cell r="AX1325">
            <v>0</v>
          </cell>
          <cell r="AY1325">
            <v>27</v>
          </cell>
          <cell r="AZ1325">
            <v>0</v>
          </cell>
          <cell r="BA1325" t="str">
            <v>EU</v>
          </cell>
        </row>
        <row r="1326">
          <cell r="D1326" t="str">
            <v>Ekonomická univerzita v Bratislave</v>
          </cell>
          <cell r="E1326" t="str">
            <v>Fakulta hospodárskej informatiky</v>
          </cell>
          <cell r="L1326">
            <v>1</v>
          </cell>
          <cell r="M1326">
            <v>2</v>
          </cell>
          <cell r="AM1326">
            <v>5</v>
          </cell>
          <cell r="AN1326">
            <v>18</v>
          </cell>
          <cell r="AO1326">
            <v>0</v>
          </cell>
          <cell r="AP1326">
            <v>0</v>
          </cell>
          <cell r="AQ1326">
            <v>5</v>
          </cell>
          <cell r="AV1326">
            <v>7.5</v>
          </cell>
          <cell r="AW1326">
            <v>7.8000000000000007</v>
          </cell>
          <cell r="AX1326">
            <v>7.7323343848580457</v>
          </cell>
          <cell r="AY1326">
            <v>18</v>
          </cell>
          <cell r="AZ1326">
            <v>0</v>
          </cell>
          <cell r="BA1326" t="str">
            <v>EU</v>
          </cell>
        </row>
        <row r="1327">
          <cell r="D1327" t="str">
            <v>Ekonomická univerzita v Bratislave</v>
          </cell>
          <cell r="E1327" t="str">
            <v>Obchodná fakulta</v>
          </cell>
          <cell r="L1327">
            <v>1</v>
          </cell>
          <cell r="M1327">
            <v>2</v>
          </cell>
          <cell r="AM1327">
            <v>136</v>
          </cell>
          <cell r="AN1327">
            <v>143</v>
          </cell>
          <cell r="AO1327">
            <v>0</v>
          </cell>
          <cell r="AP1327">
            <v>0</v>
          </cell>
          <cell r="AQ1327">
            <v>136</v>
          </cell>
          <cell r="AV1327">
            <v>204</v>
          </cell>
          <cell r="AW1327">
            <v>212.16</v>
          </cell>
          <cell r="AX1327">
            <v>210.31949526813881</v>
          </cell>
          <cell r="AY1327">
            <v>143</v>
          </cell>
          <cell r="AZ1327">
            <v>0</v>
          </cell>
          <cell r="BA1327" t="str">
            <v>EU</v>
          </cell>
        </row>
        <row r="1328">
          <cell r="D1328" t="str">
            <v>Ekonomická univerzita v Bratislave</v>
          </cell>
          <cell r="E1328" t="str">
            <v>Fakulta hospodárskej informatiky</v>
          </cell>
          <cell r="L1328">
            <v>2</v>
          </cell>
          <cell r="M1328">
            <v>2</v>
          </cell>
          <cell r="AM1328">
            <v>1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43</v>
          </cell>
          <cell r="AZ1328">
            <v>0</v>
          </cell>
          <cell r="BA1328" t="str">
            <v>EU</v>
          </cell>
        </row>
        <row r="1329">
          <cell r="D1329" t="str">
            <v>Ekonomická univerzita v Bratislave</v>
          </cell>
          <cell r="E1329" t="str">
            <v>Obchodná fakulta</v>
          </cell>
          <cell r="L1329">
            <v>1</v>
          </cell>
          <cell r="M1329">
            <v>1</v>
          </cell>
          <cell r="AM1329">
            <v>235</v>
          </cell>
          <cell r="AN1329">
            <v>252</v>
          </cell>
          <cell r="AO1329">
            <v>0</v>
          </cell>
          <cell r="AP1329">
            <v>0</v>
          </cell>
          <cell r="AQ1329">
            <v>235</v>
          </cell>
          <cell r="AV1329">
            <v>196</v>
          </cell>
          <cell r="AW1329">
            <v>203.84</v>
          </cell>
          <cell r="AX1329">
            <v>202.07167192429023</v>
          </cell>
          <cell r="AY1329">
            <v>252</v>
          </cell>
          <cell r="AZ1329">
            <v>0</v>
          </cell>
          <cell r="BA1329" t="str">
            <v>EU</v>
          </cell>
        </row>
        <row r="1330">
          <cell r="D1330" t="str">
            <v>Ekonomická univerzita v Bratislave</v>
          </cell>
          <cell r="E1330" t="str">
            <v>Obchodná fakulta</v>
          </cell>
          <cell r="L1330">
            <v>1</v>
          </cell>
          <cell r="M1330">
            <v>1</v>
          </cell>
          <cell r="AM1330">
            <v>238</v>
          </cell>
          <cell r="AN1330">
            <v>257</v>
          </cell>
          <cell r="AO1330">
            <v>0</v>
          </cell>
          <cell r="AP1330">
            <v>0</v>
          </cell>
          <cell r="AQ1330">
            <v>238</v>
          </cell>
          <cell r="AV1330">
            <v>203.8</v>
          </cell>
          <cell r="AW1330">
            <v>211.95200000000003</v>
          </cell>
          <cell r="AX1330">
            <v>210.11329968454262</v>
          </cell>
          <cell r="AY1330">
            <v>257</v>
          </cell>
          <cell r="AZ1330">
            <v>0</v>
          </cell>
          <cell r="BA1330" t="str">
            <v>EU</v>
          </cell>
        </row>
        <row r="1331">
          <cell r="D1331" t="str">
            <v>Ekonomická univerzita v Bratislave</v>
          </cell>
          <cell r="E1331" t="str">
            <v>Národohospodárska fakulta</v>
          </cell>
          <cell r="L1331">
            <v>2</v>
          </cell>
          <cell r="M1331">
            <v>3</v>
          </cell>
          <cell r="AM1331">
            <v>0</v>
          </cell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2</v>
          </cell>
          <cell r="AZ1331">
            <v>0</v>
          </cell>
          <cell r="BA1331" t="str">
            <v>EU</v>
          </cell>
        </row>
        <row r="1332">
          <cell r="D1332" t="str">
            <v>Ekonomická univerzita v Bratislave</v>
          </cell>
          <cell r="E1332" t="str">
            <v>Fakulta hospodárskej informatiky</v>
          </cell>
          <cell r="L1332">
            <v>1</v>
          </cell>
          <cell r="M1332">
            <v>1</v>
          </cell>
          <cell r="AM1332">
            <v>82</v>
          </cell>
          <cell r="AN1332">
            <v>88</v>
          </cell>
          <cell r="AO1332">
            <v>0</v>
          </cell>
          <cell r="AP1332">
            <v>0</v>
          </cell>
          <cell r="AQ1332">
            <v>82</v>
          </cell>
          <cell r="AV1332">
            <v>68.8</v>
          </cell>
          <cell r="AW1332">
            <v>71.551999999999992</v>
          </cell>
          <cell r="AX1332">
            <v>70.931280757097795</v>
          </cell>
          <cell r="AY1332">
            <v>88</v>
          </cell>
          <cell r="AZ1332">
            <v>0</v>
          </cell>
          <cell r="BA1332" t="str">
            <v>EU</v>
          </cell>
        </row>
        <row r="1333">
          <cell r="D1333" t="str">
            <v>Ekonomická univerzita v Bratislave</v>
          </cell>
          <cell r="E1333" t="str">
            <v>Obchodná fakulta</v>
          </cell>
          <cell r="L1333">
            <v>1</v>
          </cell>
          <cell r="M1333">
            <v>1</v>
          </cell>
          <cell r="AM1333">
            <v>188</v>
          </cell>
          <cell r="AN1333">
            <v>206</v>
          </cell>
          <cell r="AO1333">
            <v>0</v>
          </cell>
          <cell r="AP1333">
            <v>0</v>
          </cell>
          <cell r="AQ1333">
            <v>188</v>
          </cell>
          <cell r="AV1333">
            <v>159.80000000000001</v>
          </cell>
          <cell r="AW1333">
            <v>166.19200000000001</v>
          </cell>
          <cell r="AX1333">
            <v>164.75027129337542</v>
          </cell>
          <cell r="AY1333">
            <v>206</v>
          </cell>
          <cell r="AZ1333">
            <v>0</v>
          </cell>
          <cell r="BA1333" t="str">
            <v>EU</v>
          </cell>
        </row>
        <row r="1334">
          <cell r="D1334" t="str">
            <v>Ekonomická univerzita v Bratislave</v>
          </cell>
          <cell r="E1334" t="str">
            <v>Fakulta aplikovaných jazykov</v>
          </cell>
          <cell r="L1334">
            <v>1</v>
          </cell>
          <cell r="M1334">
            <v>1</v>
          </cell>
          <cell r="AM1334">
            <v>74</v>
          </cell>
          <cell r="AN1334">
            <v>86</v>
          </cell>
          <cell r="AO1334">
            <v>0</v>
          </cell>
          <cell r="AP1334">
            <v>0</v>
          </cell>
          <cell r="AQ1334">
            <v>74</v>
          </cell>
          <cell r="AV1334">
            <v>66.2</v>
          </cell>
          <cell r="AW1334">
            <v>68.847999999999999</v>
          </cell>
          <cell r="AX1334">
            <v>68.515400966183577</v>
          </cell>
          <cell r="AY1334">
            <v>86</v>
          </cell>
          <cell r="AZ1334">
            <v>0</v>
          </cell>
          <cell r="BA1334" t="str">
            <v>EU</v>
          </cell>
        </row>
        <row r="1335">
          <cell r="D1335" t="str">
            <v>Ekonomická univerzita v Bratislave</v>
          </cell>
          <cell r="E1335" t="str">
            <v>Fakulta aplikovaných jazykov</v>
          </cell>
          <cell r="L1335">
            <v>1</v>
          </cell>
          <cell r="M1335">
            <v>1</v>
          </cell>
          <cell r="AM1335">
            <v>42</v>
          </cell>
          <cell r="AN1335">
            <v>44</v>
          </cell>
          <cell r="AO1335">
            <v>0</v>
          </cell>
          <cell r="AP1335">
            <v>0</v>
          </cell>
          <cell r="AQ1335">
            <v>42</v>
          </cell>
          <cell r="AV1335">
            <v>36</v>
          </cell>
          <cell r="AW1335">
            <v>37.44</v>
          </cell>
          <cell r="AX1335">
            <v>37.259130434782605</v>
          </cell>
          <cell r="AY1335">
            <v>44</v>
          </cell>
          <cell r="AZ1335">
            <v>0</v>
          </cell>
          <cell r="BA1335" t="str">
            <v>EU</v>
          </cell>
        </row>
        <row r="1336">
          <cell r="D1336" t="str">
            <v>Ekonomická univerzita v Bratislave</v>
          </cell>
          <cell r="E1336" t="str">
            <v>Podnikovohospodárska fakulta v Košiciach</v>
          </cell>
          <cell r="L1336">
            <v>1</v>
          </cell>
          <cell r="M1336">
            <v>3</v>
          </cell>
          <cell r="AM1336">
            <v>13</v>
          </cell>
          <cell r="AN1336">
            <v>0</v>
          </cell>
          <cell r="AO1336">
            <v>0</v>
          </cell>
          <cell r="AP1336">
            <v>0</v>
          </cell>
          <cell r="AQ1336">
            <v>13</v>
          </cell>
          <cell r="AV1336">
            <v>52</v>
          </cell>
          <cell r="AW1336">
            <v>57.2</v>
          </cell>
          <cell r="AX1336">
            <v>56.703785488958999</v>
          </cell>
          <cell r="AY1336">
            <v>14</v>
          </cell>
          <cell r="AZ1336">
            <v>13</v>
          </cell>
          <cell r="BA1336" t="str">
            <v>EU</v>
          </cell>
        </row>
        <row r="1337">
          <cell r="D1337" t="str">
            <v>Ekonomická univerzita v Bratislave</v>
          </cell>
          <cell r="E1337" t="str">
            <v>Národohospodárska fakulta</v>
          </cell>
          <cell r="L1337">
            <v>2</v>
          </cell>
          <cell r="M1337">
            <v>3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7</v>
          </cell>
          <cell r="AZ1337">
            <v>0</v>
          </cell>
          <cell r="BA1337" t="str">
            <v>EU</v>
          </cell>
        </row>
        <row r="1338">
          <cell r="D1338" t="str">
            <v>Slovenská poľnohospodárska univerzita v Nitre</v>
          </cell>
          <cell r="E1338" t="str">
            <v>Fakulta biotechnológie a potravinárstva</v>
          </cell>
          <cell r="L1338">
            <v>1</v>
          </cell>
          <cell r="M1338">
            <v>3</v>
          </cell>
          <cell r="AM1338">
            <v>9</v>
          </cell>
          <cell r="AN1338">
            <v>0</v>
          </cell>
          <cell r="AO1338">
            <v>0</v>
          </cell>
          <cell r="AP1338">
            <v>9</v>
          </cell>
          <cell r="AQ1338">
            <v>9</v>
          </cell>
          <cell r="AV1338">
            <v>27</v>
          </cell>
          <cell r="AW1338">
            <v>57.51</v>
          </cell>
          <cell r="AX1338">
            <v>56.611406249999995</v>
          </cell>
          <cell r="AY1338">
            <v>10</v>
          </cell>
          <cell r="AZ1338">
            <v>9</v>
          </cell>
          <cell r="BA1338" t="str">
            <v>SPU</v>
          </cell>
        </row>
        <row r="1339">
          <cell r="D1339" t="str">
            <v>Slovenská poľnohospodárska univerzita v Nitre</v>
          </cell>
          <cell r="E1339" t="str">
            <v>Fakulta biotechnológie a potravinárstva</v>
          </cell>
          <cell r="L1339">
            <v>1</v>
          </cell>
          <cell r="M1339">
            <v>1</v>
          </cell>
          <cell r="AM1339">
            <v>41</v>
          </cell>
          <cell r="AN1339">
            <v>54</v>
          </cell>
          <cell r="AO1339">
            <v>54</v>
          </cell>
          <cell r="AP1339">
            <v>41</v>
          </cell>
          <cell r="AQ1339">
            <v>41</v>
          </cell>
          <cell r="AV1339">
            <v>36.799999999999997</v>
          </cell>
          <cell r="AW1339">
            <v>54.463999999999999</v>
          </cell>
          <cell r="AX1339">
            <v>53.613</v>
          </cell>
          <cell r="AY1339">
            <v>54</v>
          </cell>
          <cell r="AZ1339">
            <v>0</v>
          </cell>
          <cell r="BA1339" t="str">
            <v>SPU</v>
          </cell>
        </row>
        <row r="1340">
          <cell r="D1340" t="str">
            <v>Slovenská poľnohospodárska univerzita v Nitre</v>
          </cell>
          <cell r="E1340" t="str">
            <v>Fakulta európskych štúdií a regionálneho rozvoja</v>
          </cell>
          <cell r="L1340">
            <v>1</v>
          </cell>
          <cell r="M1340">
            <v>1</v>
          </cell>
          <cell r="AM1340">
            <v>8</v>
          </cell>
          <cell r="AN1340">
            <v>11</v>
          </cell>
          <cell r="AO1340">
            <v>0</v>
          </cell>
          <cell r="AP1340">
            <v>0</v>
          </cell>
          <cell r="AQ1340">
            <v>8</v>
          </cell>
          <cell r="AV1340">
            <v>6.8</v>
          </cell>
          <cell r="AW1340">
            <v>7.0720000000000001</v>
          </cell>
          <cell r="AX1340">
            <v>6.9590075187969926</v>
          </cell>
          <cell r="AY1340">
            <v>11</v>
          </cell>
          <cell r="AZ1340">
            <v>0</v>
          </cell>
          <cell r="BA1340" t="str">
            <v>SPU</v>
          </cell>
        </row>
        <row r="1341">
          <cell r="D1341" t="str">
            <v>Slovenská poľnohospodárska univerzita v Nitre</v>
          </cell>
          <cell r="E1341" t="str">
            <v>Technická fakulta</v>
          </cell>
          <cell r="L1341">
            <v>1</v>
          </cell>
          <cell r="M1341">
            <v>1</v>
          </cell>
          <cell r="AM1341">
            <v>131</v>
          </cell>
          <cell r="AN1341">
            <v>151</v>
          </cell>
          <cell r="AO1341">
            <v>151</v>
          </cell>
          <cell r="AP1341">
            <v>131</v>
          </cell>
          <cell r="AQ1341">
            <v>131</v>
          </cell>
          <cell r="AV1341">
            <v>118.1</v>
          </cell>
          <cell r="AW1341">
            <v>174.78799999999998</v>
          </cell>
          <cell r="AX1341">
            <v>171.90975449101794</v>
          </cell>
          <cell r="AY1341">
            <v>151</v>
          </cell>
          <cell r="AZ1341">
            <v>0</v>
          </cell>
          <cell r="BA1341" t="str">
            <v>SPU</v>
          </cell>
        </row>
        <row r="1342">
          <cell r="D1342" t="str">
            <v>Slovenská poľnohospodárska univerzita v Nitre</v>
          </cell>
          <cell r="E1342" t="str">
            <v>Fakulta európskych štúdií a regionálneho rozvoja</v>
          </cell>
          <cell r="L1342">
            <v>1</v>
          </cell>
          <cell r="M1342">
            <v>1</v>
          </cell>
          <cell r="AM1342">
            <v>77</v>
          </cell>
          <cell r="AN1342">
            <v>97</v>
          </cell>
          <cell r="AO1342">
            <v>0</v>
          </cell>
          <cell r="AP1342">
            <v>0</v>
          </cell>
          <cell r="AQ1342">
            <v>77</v>
          </cell>
          <cell r="AV1342">
            <v>62.9</v>
          </cell>
          <cell r="AW1342">
            <v>65.415999999999997</v>
          </cell>
          <cell r="AX1342">
            <v>64.370819548872177</v>
          </cell>
          <cell r="AY1342">
            <v>97</v>
          </cell>
          <cell r="AZ1342">
            <v>0</v>
          </cell>
          <cell r="BA1342" t="str">
            <v>SPU</v>
          </cell>
        </row>
        <row r="1343">
          <cell r="D1343" t="str">
            <v>Univerzita Pavla Jozefa Šafárika v Košiciach</v>
          </cell>
          <cell r="E1343" t="str">
            <v>Prírodovedecká fakulta</v>
          </cell>
          <cell r="L1343">
            <v>2</v>
          </cell>
          <cell r="M1343">
            <v>5</v>
          </cell>
          <cell r="AM1343">
            <v>0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7</v>
          </cell>
          <cell r="AZ1343">
            <v>0</v>
          </cell>
          <cell r="BA1343" t="str">
            <v>UPJŠ</v>
          </cell>
        </row>
        <row r="1344">
          <cell r="D1344" t="str">
            <v>Univerzita Pavla Jozefa Šafárika v Košiciach</v>
          </cell>
          <cell r="E1344" t="str">
            <v>Prírodovedecká fakulta</v>
          </cell>
          <cell r="L1344">
            <v>1</v>
          </cell>
          <cell r="M1344">
            <v>3</v>
          </cell>
          <cell r="AM1344">
            <v>8</v>
          </cell>
          <cell r="AN1344">
            <v>0</v>
          </cell>
          <cell r="AO1344">
            <v>0</v>
          </cell>
          <cell r="AP1344">
            <v>8</v>
          </cell>
          <cell r="AQ1344">
            <v>8</v>
          </cell>
          <cell r="AV1344">
            <v>24</v>
          </cell>
          <cell r="AW1344">
            <v>51.12</v>
          </cell>
          <cell r="AX1344">
            <v>50.173333333333325</v>
          </cell>
          <cell r="AY1344">
            <v>8</v>
          </cell>
          <cell r="AZ1344">
            <v>8</v>
          </cell>
          <cell r="BA1344" t="str">
            <v>UPJŠ</v>
          </cell>
        </row>
        <row r="1345">
          <cell r="D1345" t="str">
            <v>Univerzita Pavla Jozefa Šafárika v Košiciach</v>
          </cell>
          <cell r="E1345" t="str">
            <v>Prírodovedecká fakulta</v>
          </cell>
          <cell r="L1345">
            <v>1</v>
          </cell>
          <cell r="M1345">
            <v>3</v>
          </cell>
          <cell r="AM1345">
            <v>8</v>
          </cell>
          <cell r="AN1345">
            <v>0</v>
          </cell>
          <cell r="AO1345">
            <v>0</v>
          </cell>
          <cell r="AP1345">
            <v>8</v>
          </cell>
          <cell r="AQ1345">
            <v>8</v>
          </cell>
          <cell r="AV1345">
            <v>24</v>
          </cell>
          <cell r="AW1345">
            <v>51.12</v>
          </cell>
          <cell r="AX1345">
            <v>51.12</v>
          </cell>
          <cell r="AY1345">
            <v>8</v>
          </cell>
          <cell r="AZ1345">
            <v>8</v>
          </cell>
          <cell r="BA1345" t="str">
            <v>UPJŠ</v>
          </cell>
        </row>
        <row r="1346">
          <cell r="D1346" t="str">
            <v>Univerzita Pavla Jozefa Šafárika v Košiciach</v>
          </cell>
          <cell r="E1346" t="str">
            <v>Prírodovedecká fakulta</v>
          </cell>
          <cell r="L1346">
            <v>1</v>
          </cell>
          <cell r="M1346">
            <v>3</v>
          </cell>
          <cell r="AM1346">
            <v>5</v>
          </cell>
          <cell r="AN1346">
            <v>0</v>
          </cell>
          <cell r="AO1346">
            <v>0</v>
          </cell>
          <cell r="AP1346">
            <v>5</v>
          </cell>
          <cell r="AQ1346">
            <v>5</v>
          </cell>
          <cell r="AV1346">
            <v>15</v>
          </cell>
          <cell r="AW1346">
            <v>31.95</v>
          </cell>
          <cell r="AX1346">
            <v>31.95</v>
          </cell>
          <cell r="AY1346">
            <v>5</v>
          </cell>
          <cell r="AZ1346">
            <v>5</v>
          </cell>
          <cell r="BA1346" t="str">
            <v>UPJŠ</v>
          </cell>
        </row>
        <row r="1347">
          <cell r="D1347" t="str">
            <v>Univerzita Pavla Jozefa Šafárika v Košiciach</v>
          </cell>
          <cell r="E1347" t="str">
            <v>Prírodovedecká fakulta</v>
          </cell>
          <cell r="L1347">
            <v>1</v>
          </cell>
          <cell r="M1347">
            <v>2</v>
          </cell>
          <cell r="AM1347">
            <v>23</v>
          </cell>
          <cell r="AN1347">
            <v>30</v>
          </cell>
          <cell r="AO1347">
            <v>30</v>
          </cell>
          <cell r="AP1347">
            <v>23</v>
          </cell>
          <cell r="AQ1347">
            <v>23</v>
          </cell>
          <cell r="AV1347">
            <v>34.5</v>
          </cell>
          <cell r="AW1347">
            <v>51.06</v>
          </cell>
          <cell r="AX1347">
            <v>49.587115384615387</v>
          </cell>
          <cell r="AY1347">
            <v>30</v>
          </cell>
          <cell r="AZ1347">
            <v>0</v>
          </cell>
          <cell r="BA1347" t="str">
            <v>UPJŠ</v>
          </cell>
        </row>
        <row r="1348">
          <cell r="D1348" t="str">
            <v>Slovenská technická univerzita v Bratislave</v>
          </cell>
          <cell r="E1348" t="str">
            <v>Fakulta informatiky a informačných technológií</v>
          </cell>
          <cell r="L1348">
            <v>1</v>
          </cell>
          <cell r="M1348">
            <v>1</v>
          </cell>
          <cell r="AM1348">
            <v>41</v>
          </cell>
          <cell r="AN1348">
            <v>54</v>
          </cell>
          <cell r="AO1348">
            <v>54</v>
          </cell>
          <cell r="AP1348">
            <v>41</v>
          </cell>
          <cell r="AQ1348">
            <v>41</v>
          </cell>
          <cell r="AV1348">
            <v>35.9</v>
          </cell>
          <cell r="AW1348">
            <v>53.131999999999998</v>
          </cell>
          <cell r="AX1348">
            <v>53.044395713107996</v>
          </cell>
          <cell r="AY1348">
            <v>54</v>
          </cell>
          <cell r="AZ1348">
            <v>0</v>
          </cell>
          <cell r="BA1348" t="str">
            <v>STU</v>
          </cell>
        </row>
        <row r="1349">
          <cell r="D1349" t="str">
            <v>Slovenská technická univerzita v Bratislave</v>
          </cell>
          <cell r="E1349" t="str">
            <v>Fakulta informatiky a informačných technológií</v>
          </cell>
          <cell r="L1349">
            <v>1</v>
          </cell>
          <cell r="M1349">
            <v>1</v>
          </cell>
          <cell r="AM1349">
            <v>38</v>
          </cell>
          <cell r="AN1349">
            <v>38</v>
          </cell>
          <cell r="AO1349">
            <v>38</v>
          </cell>
          <cell r="AP1349">
            <v>38</v>
          </cell>
          <cell r="AQ1349">
            <v>38</v>
          </cell>
          <cell r="AV1349">
            <v>30.5</v>
          </cell>
          <cell r="AW1349">
            <v>45.14</v>
          </cell>
          <cell r="AX1349">
            <v>45.065572959604289</v>
          </cell>
          <cell r="AY1349">
            <v>38</v>
          </cell>
          <cell r="AZ1349">
            <v>0</v>
          </cell>
          <cell r="BA1349" t="str">
            <v>STU</v>
          </cell>
        </row>
        <row r="1350">
          <cell r="D1350" t="str">
            <v>Vysoká škola manažmentu v Trenčíne</v>
          </cell>
          <cell r="E1350" t="str">
            <v/>
          </cell>
          <cell r="L1350">
            <v>2</v>
          </cell>
          <cell r="M1350">
            <v>1</v>
          </cell>
          <cell r="AM1350">
            <v>184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V1350">
            <v>0</v>
          </cell>
          <cell r="AW1350">
            <v>0</v>
          </cell>
          <cell r="AX1350">
            <v>0</v>
          </cell>
          <cell r="AY1350">
            <v>184</v>
          </cell>
          <cell r="AZ1350">
            <v>0</v>
          </cell>
          <cell r="BA1350" t="str">
            <v>VSM-Trenčin</v>
          </cell>
        </row>
        <row r="1351">
          <cell r="D1351" t="str">
            <v>Univerzita Mateja Bela v Banskej Bystrici</v>
          </cell>
          <cell r="E1351" t="str">
            <v>Fakulta politických vied a medzinárodných vzťahov</v>
          </cell>
          <cell r="L1351">
            <v>2</v>
          </cell>
          <cell r="M1351">
            <v>3</v>
          </cell>
          <cell r="AM1351">
            <v>0</v>
          </cell>
          <cell r="AN1351">
            <v>0</v>
          </cell>
          <cell r="AO1351">
            <v>0</v>
          </cell>
          <cell r="AP1351">
            <v>0</v>
          </cell>
          <cell r="AQ1351">
            <v>0</v>
          </cell>
          <cell r="AV1351">
            <v>0</v>
          </cell>
          <cell r="AW1351">
            <v>0</v>
          </cell>
          <cell r="AX1351">
            <v>0</v>
          </cell>
          <cell r="AY1351">
            <v>11</v>
          </cell>
          <cell r="AZ1351">
            <v>0</v>
          </cell>
          <cell r="BA1351" t="str">
            <v>UMB</v>
          </cell>
        </row>
        <row r="1352">
          <cell r="D1352" t="str">
            <v>Univerzita Mateja Bela v Banskej Bystrici</v>
          </cell>
          <cell r="E1352" t="str">
            <v>Pedagogická fakulta</v>
          </cell>
          <cell r="L1352">
            <v>2</v>
          </cell>
          <cell r="M1352">
            <v>1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V1352">
            <v>0</v>
          </cell>
          <cell r="AW1352">
            <v>0</v>
          </cell>
          <cell r="AX1352">
            <v>0</v>
          </cell>
          <cell r="AY1352">
            <v>20</v>
          </cell>
          <cell r="AZ1352">
            <v>0</v>
          </cell>
          <cell r="BA1352" t="str">
            <v>UMB</v>
          </cell>
        </row>
        <row r="1353">
          <cell r="D1353" t="str">
            <v>Univerzita Mateja Bela v Banskej Bystrici</v>
          </cell>
          <cell r="E1353" t="str">
            <v>Pedagogická fakulta</v>
          </cell>
          <cell r="L1353">
            <v>1</v>
          </cell>
          <cell r="M1353">
            <v>1</v>
          </cell>
          <cell r="AM1353">
            <v>30</v>
          </cell>
          <cell r="AN1353">
            <v>32</v>
          </cell>
          <cell r="AO1353">
            <v>0</v>
          </cell>
          <cell r="AP1353">
            <v>0</v>
          </cell>
          <cell r="AQ1353">
            <v>30</v>
          </cell>
          <cell r="AV1353">
            <v>26.7</v>
          </cell>
          <cell r="AW1353">
            <v>31.772999999999996</v>
          </cell>
          <cell r="AX1353">
            <v>31.39909270952927</v>
          </cell>
          <cell r="AY1353">
            <v>32</v>
          </cell>
          <cell r="AZ1353">
            <v>0</v>
          </cell>
          <cell r="BA1353" t="str">
            <v>UMB</v>
          </cell>
        </row>
        <row r="1354">
          <cell r="D1354" t="str">
            <v>Katolícka univerzita v Ružomberku</v>
          </cell>
          <cell r="E1354" t="str">
            <v>Pedagogická fakulta</v>
          </cell>
          <cell r="L1354">
            <v>2</v>
          </cell>
          <cell r="M1354">
            <v>2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2</v>
          </cell>
          <cell r="AZ1354">
            <v>0</v>
          </cell>
          <cell r="BA1354" t="str">
            <v>KU</v>
          </cell>
        </row>
        <row r="1355">
          <cell r="D1355" t="str">
            <v>Univerzita Mateja Bela v Banskej Bystrici</v>
          </cell>
          <cell r="E1355" t="str">
            <v>Fakulta prírodných vied</v>
          </cell>
          <cell r="L1355">
            <v>1</v>
          </cell>
          <cell r="M1355">
            <v>3</v>
          </cell>
          <cell r="AM1355">
            <v>1</v>
          </cell>
          <cell r="AN1355">
            <v>0</v>
          </cell>
          <cell r="AO1355">
            <v>0</v>
          </cell>
          <cell r="AP1355">
            <v>1</v>
          </cell>
          <cell r="AQ1355">
            <v>1</v>
          </cell>
          <cell r="AV1355">
            <v>3</v>
          </cell>
          <cell r="AW1355">
            <v>6.39</v>
          </cell>
          <cell r="AX1355">
            <v>6.2020588235294118</v>
          </cell>
          <cell r="AY1355">
            <v>2</v>
          </cell>
          <cell r="AZ1355">
            <v>1</v>
          </cell>
          <cell r="BA1355" t="str">
            <v>UMB</v>
          </cell>
        </row>
        <row r="1356">
          <cell r="D1356" t="str">
            <v>Univerzita Mateja Bela v Banskej Bystrici</v>
          </cell>
          <cell r="E1356" t="str">
            <v>Fakulta prírodných vied</v>
          </cell>
          <cell r="L1356">
            <v>1</v>
          </cell>
          <cell r="M1356">
            <v>1</v>
          </cell>
          <cell r="AM1356">
            <v>21</v>
          </cell>
          <cell r="AN1356">
            <v>29</v>
          </cell>
          <cell r="AO1356">
            <v>29</v>
          </cell>
          <cell r="AP1356">
            <v>21</v>
          </cell>
          <cell r="AQ1356">
            <v>21</v>
          </cell>
          <cell r="AV1356">
            <v>18.3</v>
          </cell>
          <cell r="AW1356">
            <v>27.084</v>
          </cell>
          <cell r="AX1356">
            <v>26.54232</v>
          </cell>
          <cell r="AY1356">
            <v>29</v>
          </cell>
          <cell r="AZ1356">
            <v>0</v>
          </cell>
          <cell r="BA1356" t="str">
            <v>UMB</v>
          </cell>
        </row>
        <row r="1357">
          <cell r="D1357" t="str">
            <v>Univerzita Mateja Bela v Banskej Bystrici</v>
          </cell>
          <cell r="E1357" t="str">
            <v>Fakulta prírodných vied</v>
          </cell>
          <cell r="L1357">
            <v>1</v>
          </cell>
          <cell r="M1357">
            <v>1</v>
          </cell>
          <cell r="AM1357">
            <v>59</v>
          </cell>
          <cell r="AN1357">
            <v>66</v>
          </cell>
          <cell r="AO1357">
            <v>66</v>
          </cell>
          <cell r="AP1357">
            <v>59</v>
          </cell>
          <cell r="AQ1357">
            <v>59</v>
          </cell>
          <cell r="AV1357">
            <v>48.8</v>
          </cell>
          <cell r="AW1357">
            <v>72.22399999999999</v>
          </cell>
          <cell r="AX1357">
            <v>71.794095238095224</v>
          </cell>
          <cell r="AY1357">
            <v>66</v>
          </cell>
          <cell r="AZ1357">
            <v>0</v>
          </cell>
          <cell r="BA1357" t="str">
            <v>UMB</v>
          </cell>
        </row>
        <row r="1358">
          <cell r="D1358" t="str">
            <v>Univerzita Mateja Bela v Banskej Bystrici</v>
          </cell>
          <cell r="E1358" t="str">
            <v>Fakulta prírodných vied</v>
          </cell>
          <cell r="L1358">
            <v>1</v>
          </cell>
          <cell r="M1358">
            <v>1</v>
          </cell>
          <cell r="AM1358">
            <v>0</v>
          </cell>
          <cell r="AN1358">
            <v>2</v>
          </cell>
          <cell r="AO1358">
            <v>0</v>
          </cell>
          <cell r="AP1358">
            <v>0</v>
          </cell>
          <cell r="AQ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2</v>
          </cell>
          <cell r="AZ1358">
            <v>0</v>
          </cell>
          <cell r="BA1358" t="str">
            <v>UMB</v>
          </cell>
        </row>
        <row r="1359">
          <cell r="D1359" t="str">
            <v>Univerzita Mateja Bela v Banskej Bystrici</v>
          </cell>
          <cell r="E1359" t="str">
            <v>Fakulta prírodných vied</v>
          </cell>
          <cell r="L1359">
            <v>1</v>
          </cell>
          <cell r="M1359">
            <v>1</v>
          </cell>
          <cell r="AM1359">
            <v>0</v>
          </cell>
          <cell r="AN1359">
            <v>2</v>
          </cell>
          <cell r="AO1359">
            <v>2</v>
          </cell>
          <cell r="AP1359">
            <v>0</v>
          </cell>
          <cell r="AQ1359">
            <v>0</v>
          </cell>
          <cell r="AV1359">
            <v>0</v>
          </cell>
          <cell r="AW1359">
            <v>0</v>
          </cell>
          <cell r="AX1359">
            <v>0</v>
          </cell>
          <cell r="AY1359">
            <v>2</v>
          </cell>
          <cell r="AZ1359">
            <v>0</v>
          </cell>
          <cell r="BA1359" t="str">
            <v>UMB</v>
          </cell>
        </row>
        <row r="1360">
          <cell r="D1360" t="str">
            <v>Univerzita Mateja Bela v Banskej Bystrici</v>
          </cell>
          <cell r="E1360" t="str">
            <v>Ekonomická fakulta</v>
          </cell>
          <cell r="L1360">
            <v>1</v>
          </cell>
          <cell r="M1360">
            <v>2</v>
          </cell>
          <cell r="AM1360">
            <v>39</v>
          </cell>
          <cell r="AN1360">
            <v>51</v>
          </cell>
          <cell r="AO1360">
            <v>0</v>
          </cell>
          <cell r="AP1360">
            <v>0</v>
          </cell>
          <cell r="AQ1360">
            <v>39</v>
          </cell>
          <cell r="AV1360">
            <v>58.5</v>
          </cell>
          <cell r="AW1360">
            <v>60.84</v>
          </cell>
          <cell r="AX1360">
            <v>60.270244299674275</v>
          </cell>
          <cell r="AY1360">
            <v>51</v>
          </cell>
          <cell r="AZ1360">
            <v>0</v>
          </cell>
          <cell r="BA1360" t="str">
            <v>UMB</v>
          </cell>
        </row>
        <row r="1361">
          <cell r="D1361" t="str">
            <v>Univerzita Mateja Bela v Banskej Bystrici</v>
          </cell>
          <cell r="E1361" t="str">
            <v>Ekonomická fakulta</v>
          </cell>
          <cell r="L1361">
            <v>1</v>
          </cell>
          <cell r="M1361">
            <v>3</v>
          </cell>
          <cell r="AM1361">
            <v>7</v>
          </cell>
          <cell r="AN1361">
            <v>0</v>
          </cell>
          <cell r="AO1361">
            <v>0</v>
          </cell>
          <cell r="AP1361">
            <v>0</v>
          </cell>
          <cell r="AQ1361">
            <v>7</v>
          </cell>
          <cell r="AV1361">
            <v>28</v>
          </cell>
          <cell r="AW1361">
            <v>30.800000000000004</v>
          </cell>
          <cell r="AX1361">
            <v>30.511563517915317</v>
          </cell>
          <cell r="AY1361">
            <v>8</v>
          </cell>
          <cell r="AZ1361">
            <v>7</v>
          </cell>
          <cell r="BA1361" t="str">
            <v>UMB</v>
          </cell>
        </row>
        <row r="1362">
          <cell r="D1362" t="str">
            <v>Univerzita Mateja Bela v Banskej Bystrici</v>
          </cell>
          <cell r="E1362" t="str">
            <v>Ekonomická fakulta</v>
          </cell>
          <cell r="L1362">
            <v>1</v>
          </cell>
          <cell r="M1362">
            <v>2</v>
          </cell>
          <cell r="AM1362">
            <v>21</v>
          </cell>
          <cell r="AN1362">
            <v>23</v>
          </cell>
          <cell r="AO1362">
            <v>0</v>
          </cell>
          <cell r="AP1362">
            <v>0</v>
          </cell>
          <cell r="AQ1362">
            <v>21</v>
          </cell>
          <cell r="AV1362">
            <v>31.5</v>
          </cell>
          <cell r="AW1362">
            <v>32.76</v>
          </cell>
          <cell r="AX1362">
            <v>32.453208469055376</v>
          </cell>
          <cell r="AY1362">
            <v>23</v>
          </cell>
          <cell r="AZ1362">
            <v>0</v>
          </cell>
          <cell r="BA1362" t="str">
            <v>UMB</v>
          </cell>
        </row>
        <row r="1363">
          <cell r="D1363" t="str">
            <v>Univerzita Mateja Bela v Banskej Bystrici</v>
          </cell>
          <cell r="E1363" t="str">
            <v>Ekonomická fakulta</v>
          </cell>
          <cell r="L1363">
            <v>1</v>
          </cell>
          <cell r="M1363">
            <v>1</v>
          </cell>
          <cell r="AM1363">
            <v>18</v>
          </cell>
          <cell r="AN1363">
            <v>23</v>
          </cell>
          <cell r="AO1363">
            <v>0</v>
          </cell>
          <cell r="AP1363">
            <v>0</v>
          </cell>
          <cell r="AQ1363">
            <v>18</v>
          </cell>
          <cell r="AV1363">
            <v>14.1</v>
          </cell>
          <cell r="AW1363">
            <v>14.664</v>
          </cell>
          <cell r="AX1363">
            <v>14.526674267100978</v>
          </cell>
          <cell r="AY1363">
            <v>23</v>
          </cell>
          <cell r="AZ1363">
            <v>0</v>
          </cell>
          <cell r="BA1363" t="str">
            <v>UMB</v>
          </cell>
        </row>
        <row r="1364">
          <cell r="D1364" t="str">
            <v>Univerzita Mateja Bela v Banskej Bystrici</v>
          </cell>
          <cell r="E1364" t="str">
            <v>Ekonomická fakulta</v>
          </cell>
          <cell r="L1364">
            <v>1</v>
          </cell>
          <cell r="M1364">
            <v>1</v>
          </cell>
          <cell r="AM1364">
            <v>0</v>
          </cell>
          <cell r="AN1364">
            <v>48</v>
          </cell>
          <cell r="AO1364">
            <v>0</v>
          </cell>
          <cell r="AP1364">
            <v>0</v>
          </cell>
          <cell r="AQ1364">
            <v>0</v>
          </cell>
          <cell r="AV1364">
            <v>0</v>
          </cell>
          <cell r="AW1364">
            <v>0</v>
          </cell>
          <cell r="AX1364">
            <v>0</v>
          </cell>
          <cell r="AY1364">
            <v>48</v>
          </cell>
          <cell r="AZ1364">
            <v>0</v>
          </cell>
          <cell r="BA1364" t="str">
            <v>UMB</v>
          </cell>
        </row>
        <row r="1365">
          <cell r="D1365" t="str">
            <v>Univerzita Mateja Bela v Banskej Bystrici</v>
          </cell>
          <cell r="E1365" t="str">
            <v>Ekonomická fakulta</v>
          </cell>
          <cell r="L1365">
            <v>1</v>
          </cell>
          <cell r="M1365">
            <v>2</v>
          </cell>
          <cell r="AM1365">
            <v>0</v>
          </cell>
          <cell r="AN1365">
            <v>31</v>
          </cell>
          <cell r="AO1365">
            <v>0</v>
          </cell>
          <cell r="AP1365">
            <v>0</v>
          </cell>
          <cell r="AQ1365">
            <v>0</v>
          </cell>
          <cell r="AV1365">
            <v>0</v>
          </cell>
          <cell r="AW1365">
            <v>0</v>
          </cell>
          <cell r="AX1365">
            <v>0</v>
          </cell>
          <cell r="AY1365">
            <v>31</v>
          </cell>
          <cell r="AZ1365">
            <v>0</v>
          </cell>
          <cell r="BA1365" t="str">
            <v>UMB</v>
          </cell>
        </row>
        <row r="1366">
          <cell r="D1366" t="str">
            <v>Univerzita Mateja Bela v Banskej Bystrici</v>
          </cell>
          <cell r="E1366" t="str">
            <v>Filozofická fakulta</v>
          </cell>
          <cell r="L1366">
            <v>1</v>
          </cell>
          <cell r="M1366">
            <v>1</v>
          </cell>
          <cell r="AM1366">
            <v>1</v>
          </cell>
          <cell r="AN1366">
            <v>2</v>
          </cell>
          <cell r="AO1366">
            <v>0</v>
          </cell>
          <cell r="AP1366">
            <v>0</v>
          </cell>
          <cell r="AQ1366">
            <v>1</v>
          </cell>
          <cell r="AV1366">
            <v>0.7</v>
          </cell>
          <cell r="AW1366">
            <v>0.8889999999999999</v>
          </cell>
          <cell r="AX1366">
            <v>0.87378897338403039</v>
          </cell>
          <cell r="AY1366">
            <v>2</v>
          </cell>
          <cell r="AZ1366">
            <v>0</v>
          </cell>
          <cell r="BA1366" t="str">
            <v>UMB</v>
          </cell>
        </row>
        <row r="1367">
          <cell r="D1367" t="str">
            <v>Univerzita Mateja Bela v Banskej Bystrici</v>
          </cell>
          <cell r="E1367" t="str">
            <v>Filozofická fakulta</v>
          </cell>
          <cell r="L1367">
            <v>1</v>
          </cell>
          <cell r="M1367">
            <v>1</v>
          </cell>
          <cell r="AM1367">
            <v>31</v>
          </cell>
          <cell r="AN1367">
            <v>34</v>
          </cell>
          <cell r="AO1367">
            <v>0</v>
          </cell>
          <cell r="AP1367">
            <v>0</v>
          </cell>
          <cell r="AQ1367">
            <v>31</v>
          </cell>
          <cell r="AV1367">
            <v>25.6</v>
          </cell>
          <cell r="AW1367">
            <v>32.512</v>
          </cell>
          <cell r="AX1367">
            <v>31.955711026615969</v>
          </cell>
          <cell r="AY1367">
            <v>34</v>
          </cell>
          <cell r="AZ1367">
            <v>0</v>
          </cell>
          <cell r="BA1367" t="str">
            <v>UMB</v>
          </cell>
        </row>
        <row r="1368">
          <cell r="D1368" t="str">
            <v>Univerzita Mateja Bela v Banskej Bystrici</v>
          </cell>
          <cell r="E1368" t="str">
            <v>Fakulta prírodných vied</v>
          </cell>
          <cell r="L1368">
            <v>1</v>
          </cell>
          <cell r="M1368">
            <v>3</v>
          </cell>
          <cell r="AM1368">
            <v>3</v>
          </cell>
          <cell r="AN1368">
            <v>0</v>
          </cell>
          <cell r="AO1368">
            <v>0</v>
          </cell>
          <cell r="AP1368">
            <v>3</v>
          </cell>
          <cell r="AQ1368">
            <v>3</v>
          </cell>
          <cell r="AV1368">
            <v>9</v>
          </cell>
          <cell r="AW1368">
            <v>19.169999999999998</v>
          </cell>
          <cell r="AX1368">
            <v>18.786599999999996</v>
          </cell>
          <cell r="AY1368">
            <v>3</v>
          </cell>
          <cell r="AZ1368">
            <v>3</v>
          </cell>
          <cell r="BA1368" t="str">
            <v>UMB</v>
          </cell>
        </row>
        <row r="1369">
          <cell r="D1369" t="str">
            <v>Univerzita Konštantína Filozofa v Nitre</v>
          </cell>
          <cell r="E1369" t="str">
            <v>Fakulta prírodných vied</v>
          </cell>
          <cell r="L1369">
            <v>2</v>
          </cell>
          <cell r="M1369">
            <v>3</v>
          </cell>
          <cell r="AM1369">
            <v>0</v>
          </cell>
          <cell r="AN1369">
            <v>0</v>
          </cell>
          <cell r="AO1369">
            <v>0</v>
          </cell>
          <cell r="AP1369">
            <v>0</v>
          </cell>
          <cell r="AQ1369">
            <v>0</v>
          </cell>
          <cell r="AV1369">
            <v>0</v>
          </cell>
          <cell r="AW1369">
            <v>0</v>
          </cell>
          <cell r="AX1369">
            <v>0</v>
          </cell>
          <cell r="AY1369">
            <v>1</v>
          </cell>
          <cell r="AZ1369">
            <v>0</v>
          </cell>
          <cell r="BA1369" t="str">
            <v>UKF</v>
          </cell>
        </row>
        <row r="1370">
          <cell r="D1370" t="str">
            <v>Univerzita Konštantína Filozofa v Nitre</v>
          </cell>
          <cell r="E1370" t="str">
            <v>Fakulta prírodných vied</v>
          </cell>
          <cell r="L1370">
            <v>1</v>
          </cell>
          <cell r="M1370">
            <v>1</v>
          </cell>
          <cell r="AM1370">
            <v>5</v>
          </cell>
          <cell r="AN1370">
            <v>9</v>
          </cell>
          <cell r="AO1370">
            <v>9</v>
          </cell>
          <cell r="AP1370">
            <v>5</v>
          </cell>
          <cell r="AQ1370">
            <v>5</v>
          </cell>
          <cell r="AV1370">
            <v>3.8</v>
          </cell>
          <cell r="AW1370">
            <v>5.016</v>
          </cell>
          <cell r="AX1370">
            <v>5.016</v>
          </cell>
          <cell r="AY1370">
            <v>9</v>
          </cell>
          <cell r="AZ1370">
            <v>0</v>
          </cell>
          <cell r="BA1370" t="str">
            <v>UKF</v>
          </cell>
        </row>
        <row r="1371">
          <cell r="D1371" t="str">
            <v>Univerzita Konštantína Filozofa v Nitre</v>
          </cell>
          <cell r="E1371" t="str">
            <v>Pedagogická fakulta</v>
          </cell>
          <cell r="L1371">
            <v>1</v>
          </cell>
          <cell r="M1371">
            <v>3</v>
          </cell>
          <cell r="AM1371">
            <v>3</v>
          </cell>
          <cell r="AN1371">
            <v>0</v>
          </cell>
          <cell r="AO1371">
            <v>0</v>
          </cell>
          <cell r="AP1371">
            <v>0</v>
          </cell>
          <cell r="AQ1371">
            <v>3</v>
          </cell>
          <cell r="AV1371">
            <v>12</v>
          </cell>
          <cell r="AW1371">
            <v>13.200000000000001</v>
          </cell>
          <cell r="AX1371">
            <v>13.072849462365593</v>
          </cell>
          <cell r="AY1371">
            <v>4</v>
          </cell>
          <cell r="AZ1371">
            <v>3</v>
          </cell>
          <cell r="BA1371" t="str">
            <v>UKF</v>
          </cell>
        </row>
        <row r="1372">
          <cell r="D1372" t="str">
            <v>Vysoká škola manažmentu v Trenčíne</v>
          </cell>
          <cell r="E1372" t="str">
            <v/>
          </cell>
          <cell r="L1372">
            <v>1</v>
          </cell>
          <cell r="M1372">
            <v>1</v>
          </cell>
          <cell r="AM1372">
            <v>258</v>
          </cell>
          <cell r="AN1372">
            <v>258</v>
          </cell>
          <cell r="AO1372">
            <v>0</v>
          </cell>
          <cell r="AP1372">
            <v>0</v>
          </cell>
          <cell r="AQ1372">
            <v>258</v>
          </cell>
          <cell r="AV1372">
            <v>239.1</v>
          </cell>
          <cell r="AW1372">
            <v>248.66400000000002</v>
          </cell>
          <cell r="AX1372">
            <v>247.81820408163267</v>
          </cell>
          <cell r="AY1372">
            <v>258</v>
          </cell>
          <cell r="AZ1372">
            <v>0</v>
          </cell>
          <cell r="BA1372" t="str">
            <v>VSM-Trenčin</v>
          </cell>
        </row>
        <row r="1373">
          <cell r="D1373" t="str">
            <v>Univerzita Konštantína Filozofa v Nitre</v>
          </cell>
          <cell r="E1373" t="str">
            <v>Filozofická fakulta</v>
          </cell>
          <cell r="L1373">
            <v>1</v>
          </cell>
          <cell r="M1373">
            <v>1</v>
          </cell>
          <cell r="AM1373">
            <v>140</v>
          </cell>
          <cell r="AN1373">
            <v>143</v>
          </cell>
          <cell r="AO1373">
            <v>0</v>
          </cell>
          <cell r="AP1373">
            <v>0</v>
          </cell>
          <cell r="AQ1373">
            <v>140</v>
          </cell>
          <cell r="AV1373">
            <v>121.4</v>
          </cell>
          <cell r="AW1373">
            <v>121.4</v>
          </cell>
          <cell r="AX1373">
            <v>119.58418803418805</v>
          </cell>
          <cell r="AY1373">
            <v>143</v>
          </cell>
          <cell r="AZ1373">
            <v>0</v>
          </cell>
          <cell r="BA1373" t="str">
            <v>UKF</v>
          </cell>
        </row>
        <row r="1374">
          <cell r="D1374" t="str">
            <v>Univerzita Konštantína Filozofa v Nitre</v>
          </cell>
          <cell r="E1374" t="str">
            <v>Filozofická fakulta</v>
          </cell>
          <cell r="L1374">
            <v>2</v>
          </cell>
          <cell r="M1374">
            <v>3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1</v>
          </cell>
          <cell r="AZ1374">
            <v>0</v>
          </cell>
          <cell r="BA1374" t="str">
            <v>UKF</v>
          </cell>
        </row>
        <row r="1375">
          <cell r="D1375" t="str">
            <v>Univerzita Pavla Jozefa Šafárika v Košiciach</v>
          </cell>
          <cell r="E1375" t="str">
            <v>Filozofická fakulta</v>
          </cell>
          <cell r="L1375">
            <v>1</v>
          </cell>
          <cell r="M1375">
            <v>3</v>
          </cell>
          <cell r="AM1375">
            <v>6</v>
          </cell>
          <cell r="AN1375">
            <v>0</v>
          </cell>
          <cell r="AO1375">
            <v>0</v>
          </cell>
          <cell r="AP1375">
            <v>0</v>
          </cell>
          <cell r="AQ1375">
            <v>6</v>
          </cell>
          <cell r="AV1375">
            <v>18</v>
          </cell>
          <cell r="AW1375">
            <v>19.8</v>
          </cell>
          <cell r="AX1375">
            <v>19.45058823529412</v>
          </cell>
          <cell r="AY1375">
            <v>7</v>
          </cell>
          <cell r="AZ1375">
            <v>6</v>
          </cell>
          <cell r="BA1375" t="str">
            <v>UPJŠ</v>
          </cell>
        </row>
        <row r="1376">
          <cell r="D1376" t="str">
            <v>Vysoká škola múzických umení v Bratislave</v>
          </cell>
          <cell r="E1376" t="str">
            <v>Divadelná fakulta</v>
          </cell>
          <cell r="L1376">
            <v>2</v>
          </cell>
          <cell r="M1376">
            <v>3</v>
          </cell>
          <cell r="AM1376">
            <v>7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7</v>
          </cell>
          <cell r="AZ1376">
            <v>0</v>
          </cell>
          <cell r="BA1376" t="str">
            <v>VŠMU</v>
          </cell>
        </row>
        <row r="1377">
          <cell r="D1377" t="str">
            <v>Vysoká škola múzických umení v Bratislave</v>
          </cell>
          <cell r="E1377" t="str">
            <v>Divadelná fakulta</v>
          </cell>
          <cell r="L1377">
            <v>2</v>
          </cell>
          <cell r="M1377">
            <v>3</v>
          </cell>
          <cell r="AM1377">
            <v>0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4</v>
          </cell>
          <cell r="AZ1377">
            <v>0</v>
          </cell>
          <cell r="BA1377" t="str">
            <v>VŠMU</v>
          </cell>
        </row>
        <row r="1378">
          <cell r="D1378" t="str">
            <v>Vysoká škola múzických umení v Bratislave</v>
          </cell>
          <cell r="E1378" t="str">
            <v>Divadelná fakulta</v>
          </cell>
          <cell r="L1378">
            <v>1</v>
          </cell>
          <cell r="M1378">
            <v>2</v>
          </cell>
          <cell r="AM1378">
            <v>7</v>
          </cell>
          <cell r="AN1378">
            <v>10</v>
          </cell>
          <cell r="AO1378">
            <v>0</v>
          </cell>
          <cell r="AP1378">
            <v>0</v>
          </cell>
          <cell r="AQ1378">
            <v>7</v>
          </cell>
          <cell r="AV1378">
            <v>10.5</v>
          </cell>
          <cell r="AW1378">
            <v>33.914999999999999</v>
          </cell>
          <cell r="AX1378">
            <v>33.576976744186048</v>
          </cell>
          <cell r="AY1378">
            <v>10</v>
          </cell>
          <cell r="AZ1378">
            <v>0</v>
          </cell>
          <cell r="BA1378" t="str">
            <v>VŠMU</v>
          </cell>
        </row>
        <row r="1379">
          <cell r="D1379" t="str">
            <v>Vysoká škola múzických umení v Bratislave</v>
          </cell>
          <cell r="E1379" t="str">
            <v>Hudobná a tanečná fakulta</v>
          </cell>
          <cell r="L1379">
            <v>2</v>
          </cell>
          <cell r="M1379">
            <v>3</v>
          </cell>
          <cell r="AM1379">
            <v>1</v>
          </cell>
          <cell r="AN1379">
            <v>0</v>
          </cell>
          <cell r="AO1379">
            <v>0</v>
          </cell>
          <cell r="AP1379">
            <v>0</v>
          </cell>
          <cell r="AQ1379">
            <v>0</v>
          </cell>
          <cell r="AV1379">
            <v>0</v>
          </cell>
          <cell r="AW1379">
            <v>0</v>
          </cell>
          <cell r="AX1379">
            <v>0</v>
          </cell>
          <cell r="AY1379">
            <v>2</v>
          </cell>
          <cell r="AZ1379">
            <v>0</v>
          </cell>
          <cell r="BA1379" t="str">
            <v>VŠMU</v>
          </cell>
        </row>
        <row r="1380">
          <cell r="D1380" t="str">
            <v>Vysoká škola múzických umení v Bratislave</v>
          </cell>
          <cell r="E1380" t="str">
            <v>Divadelná fakulta</v>
          </cell>
          <cell r="L1380">
            <v>1</v>
          </cell>
          <cell r="M1380">
            <v>1</v>
          </cell>
          <cell r="AM1380">
            <v>7</v>
          </cell>
          <cell r="AN1380">
            <v>9</v>
          </cell>
          <cell r="AO1380">
            <v>0</v>
          </cell>
          <cell r="AP1380">
            <v>0</v>
          </cell>
          <cell r="AQ1380">
            <v>7</v>
          </cell>
          <cell r="AV1380">
            <v>6.1</v>
          </cell>
          <cell r="AW1380">
            <v>19.702999999999999</v>
          </cell>
          <cell r="AX1380">
            <v>19.50662458471761</v>
          </cell>
          <cell r="AY1380">
            <v>9</v>
          </cell>
          <cell r="AZ1380">
            <v>0</v>
          </cell>
          <cell r="BA1380" t="str">
            <v>VŠMU</v>
          </cell>
        </row>
        <row r="1381">
          <cell r="D1381" t="str">
            <v>Vysoká škola múzických umení v Bratislave</v>
          </cell>
          <cell r="E1381" t="str">
            <v>Divadelná fakulta</v>
          </cell>
          <cell r="L1381">
            <v>2</v>
          </cell>
          <cell r="M1381">
            <v>3</v>
          </cell>
          <cell r="AM1381">
            <v>1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V1381">
            <v>0</v>
          </cell>
          <cell r="AW1381">
            <v>0</v>
          </cell>
          <cell r="AX1381">
            <v>0</v>
          </cell>
          <cell r="AY1381">
            <v>5</v>
          </cell>
          <cell r="AZ1381">
            <v>0</v>
          </cell>
          <cell r="BA1381" t="str">
            <v>VŠMU</v>
          </cell>
        </row>
        <row r="1382">
          <cell r="D1382" t="str">
            <v>Vysoká škola múzických umení v Bratislave</v>
          </cell>
          <cell r="E1382" t="str">
            <v>Filmová a televízna fakulta</v>
          </cell>
          <cell r="L1382">
            <v>2</v>
          </cell>
          <cell r="M1382">
            <v>3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1</v>
          </cell>
          <cell r="AZ1382">
            <v>0</v>
          </cell>
          <cell r="BA1382" t="str">
            <v>VŠMU</v>
          </cell>
        </row>
        <row r="1383">
          <cell r="D1383" t="str">
            <v>Vysoká škola múzických umení v Bratislave</v>
          </cell>
          <cell r="E1383" t="str">
            <v>Filmová a televízna fakulta</v>
          </cell>
          <cell r="L1383">
            <v>1</v>
          </cell>
          <cell r="M1383">
            <v>1</v>
          </cell>
          <cell r="AM1383">
            <v>19</v>
          </cell>
          <cell r="AN1383">
            <v>20</v>
          </cell>
          <cell r="AO1383">
            <v>0</v>
          </cell>
          <cell r="AP1383">
            <v>0</v>
          </cell>
          <cell r="AQ1383">
            <v>19</v>
          </cell>
          <cell r="AV1383">
            <v>17.2</v>
          </cell>
          <cell r="AW1383">
            <v>55.555999999999997</v>
          </cell>
          <cell r="AX1383">
            <v>55.002285714285712</v>
          </cell>
          <cell r="AY1383">
            <v>20</v>
          </cell>
          <cell r="AZ1383">
            <v>0</v>
          </cell>
          <cell r="BA1383" t="str">
            <v>VŠMU</v>
          </cell>
        </row>
        <row r="1384">
          <cell r="D1384" t="str">
            <v>Vysoká škola múzických umení v Bratislave</v>
          </cell>
          <cell r="E1384" t="str">
            <v>Filmová a televízna fakulta</v>
          </cell>
          <cell r="L1384">
            <v>1</v>
          </cell>
          <cell r="M1384">
            <v>1</v>
          </cell>
          <cell r="AM1384">
            <v>12</v>
          </cell>
          <cell r="AN1384">
            <v>15</v>
          </cell>
          <cell r="AO1384">
            <v>0</v>
          </cell>
          <cell r="AP1384">
            <v>0</v>
          </cell>
          <cell r="AQ1384">
            <v>12</v>
          </cell>
          <cell r="AV1384">
            <v>10.5</v>
          </cell>
          <cell r="AW1384">
            <v>10.5</v>
          </cell>
          <cell r="AX1384">
            <v>10.365384615384617</v>
          </cell>
          <cell r="AY1384">
            <v>15</v>
          </cell>
          <cell r="AZ1384">
            <v>0</v>
          </cell>
          <cell r="BA1384" t="str">
            <v>VŠMU</v>
          </cell>
        </row>
        <row r="1385">
          <cell r="D1385" t="str">
            <v>Vysoká škola múzických umení v Bratislave</v>
          </cell>
          <cell r="E1385" t="str">
            <v>Filmová a televízna fakulta</v>
          </cell>
          <cell r="L1385">
            <v>1</v>
          </cell>
          <cell r="M1385">
            <v>1</v>
          </cell>
          <cell r="AM1385">
            <v>38</v>
          </cell>
          <cell r="AN1385">
            <v>41</v>
          </cell>
          <cell r="AO1385">
            <v>0</v>
          </cell>
          <cell r="AP1385">
            <v>0</v>
          </cell>
          <cell r="AQ1385">
            <v>38</v>
          </cell>
          <cell r="AV1385">
            <v>33.200000000000003</v>
          </cell>
          <cell r="AW1385">
            <v>107.236</v>
          </cell>
          <cell r="AX1385">
            <v>106.16720265780732</v>
          </cell>
          <cell r="AY1385">
            <v>41</v>
          </cell>
          <cell r="AZ1385">
            <v>0</v>
          </cell>
          <cell r="BA1385" t="str">
            <v>VŠMU</v>
          </cell>
        </row>
        <row r="1386">
          <cell r="D1386" t="str">
            <v>Prešovská univerzita v Prešove</v>
          </cell>
          <cell r="E1386" t="str">
            <v>Filozofická fakulta</v>
          </cell>
          <cell r="L1386">
            <v>1</v>
          </cell>
          <cell r="M1386">
            <v>2</v>
          </cell>
          <cell r="AM1386">
            <v>21</v>
          </cell>
          <cell r="AN1386">
            <v>21</v>
          </cell>
          <cell r="AO1386">
            <v>0</v>
          </cell>
          <cell r="AP1386">
            <v>0</v>
          </cell>
          <cell r="AQ1386">
            <v>21</v>
          </cell>
          <cell r="AV1386">
            <v>31.5</v>
          </cell>
          <cell r="AW1386">
            <v>32.76</v>
          </cell>
          <cell r="AX1386">
            <v>31.38737430167598</v>
          </cell>
          <cell r="AY1386">
            <v>21</v>
          </cell>
          <cell r="AZ1386">
            <v>0</v>
          </cell>
          <cell r="BA1386" t="str">
            <v>PU</v>
          </cell>
        </row>
        <row r="1387">
          <cell r="D1387" t="str">
            <v>Prešovská univerzita v Prešove</v>
          </cell>
          <cell r="E1387" t="str">
            <v>Pedagogická fakulta</v>
          </cell>
          <cell r="L1387">
            <v>1</v>
          </cell>
          <cell r="M1387">
            <v>1</v>
          </cell>
          <cell r="AM1387">
            <v>99</v>
          </cell>
          <cell r="AN1387">
            <v>103</v>
          </cell>
          <cell r="AO1387">
            <v>0</v>
          </cell>
          <cell r="AP1387">
            <v>0</v>
          </cell>
          <cell r="AQ1387">
            <v>99</v>
          </cell>
          <cell r="AV1387">
            <v>89.7</v>
          </cell>
          <cell r="AW1387">
            <v>106.74299999999999</v>
          </cell>
          <cell r="AX1387">
            <v>104.84840863251311</v>
          </cell>
          <cell r="AY1387">
            <v>103</v>
          </cell>
          <cell r="AZ1387">
            <v>0</v>
          </cell>
          <cell r="BA1387" t="str">
            <v>PU</v>
          </cell>
        </row>
        <row r="1388">
          <cell r="D1388" t="str">
            <v>Akadémia umení v Banskej Bystrici</v>
          </cell>
          <cell r="E1388" t="str">
            <v>Fakulta výtvarných umení</v>
          </cell>
          <cell r="L1388">
            <v>1</v>
          </cell>
          <cell r="M1388">
            <v>1</v>
          </cell>
          <cell r="AM1388">
            <v>33</v>
          </cell>
          <cell r="AN1388">
            <v>35</v>
          </cell>
          <cell r="AO1388">
            <v>0</v>
          </cell>
          <cell r="AP1388">
            <v>0</v>
          </cell>
          <cell r="AQ1388">
            <v>33</v>
          </cell>
          <cell r="AV1388">
            <v>28.799999999999997</v>
          </cell>
          <cell r="AW1388">
            <v>93.023999999999987</v>
          </cell>
          <cell r="AX1388">
            <v>91.25081524926685</v>
          </cell>
          <cell r="AY1388">
            <v>35</v>
          </cell>
          <cell r="AZ1388">
            <v>0</v>
          </cell>
          <cell r="BA1388" t="str">
            <v>AU</v>
          </cell>
        </row>
        <row r="1389">
          <cell r="D1389" t="str">
            <v>Akadémia umení v Banskej Bystrici</v>
          </cell>
          <cell r="E1389" t="str">
            <v>Fakulta výtvarných umení</v>
          </cell>
          <cell r="L1389">
            <v>1</v>
          </cell>
          <cell r="M1389">
            <v>1</v>
          </cell>
          <cell r="AM1389">
            <v>16</v>
          </cell>
          <cell r="AN1389">
            <v>17</v>
          </cell>
          <cell r="AO1389">
            <v>0</v>
          </cell>
          <cell r="AP1389">
            <v>0</v>
          </cell>
          <cell r="AQ1389">
            <v>16</v>
          </cell>
          <cell r="AV1389">
            <v>14.8</v>
          </cell>
          <cell r="AW1389">
            <v>47.804000000000002</v>
          </cell>
          <cell r="AX1389">
            <v>46.892780058651027</v>
          </cell>
          <cell r="AY1389">
            <v>17</v>
          </cell>
          <cell r="AZ1389">
            <v>0</v>
          </cell>
          <cell r="BA1389" t="str">
            <v>AU</v>
          </cell>
        </row>
        <row r="1390">
          <cell r="D1390" t="str">
            <v>Univerzita Pavla Jozefa Šafárika v Košiciach</v>
          </cell>
          <cell r="E1390" t="str">
            <v>Filozofická fakulta</v>
          </cell>
          <cell r="L1390">
            <v>1</v>
          </cell>
          <cell r="M1390">
            <v>1</v>
          </cell>
          <cell r="AM1390">
            <v>17</v>
          </cell>
          <cell r="AN1390">
            <v>22</v>
          </cell>
          <cell r="AO1390">
            <v>0</v>
          </cell>
          <cell r="AP1390">
            <v>0</v>
          </cell>
          <cell r="AQ1390">
            <v>17</v>
          </cell>
          <cell r="AV1390">
            <v>14.3</v>
          </cell>
          <cell r="AW1390">
            <v>14.3</v>
          </cell>
          <cell r="AX1390">
            <v>14.04764705882353</v>
          </cell>
          <cell r="AY1390">
            <v>22</v>
          </cell>
          <cell r="AZ1390">
            <v>0</v>
          </cell>
          <cell r="BA1390" t="str">
            <v>UPJŠ</v>
          </cell>
        </row>
        <row r="1391">
          <cell r="D1391" t="str">
            <v>Univerzita Pavla Jozefa Šafárika v Košiciach</v>
          </cell>
          <cell r="E1391" t="str">
            <v>Filozofická fakulta</v>
          </cell>
          <cell r="L1391">
            <v>2</v>
          </cell>
          <cell r="M1391">
            <v>3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6</v>
          </cell>
          <cell r="AZ1391">
            <v>0</v>
          </cell>
          <cell r="BA1391" t="str">
            <v>UPJŠ</v>
          </cell>
        </row>
        <row r="1392">
          <cell r="D1392" t="str">
            <v>Univerzita sv. Cyrila a Metoda v Trnave</v>
          </cell>
          <cell r="E1392" t="str">
            <v>Filozofická fakulta</v>
          </cell>
          <cell r="L1392">
            <v>1</v>
          </cell>
          <cell r="M1392">
            <v>3</v>
          </cell>
          <cell r="AM1392">
            <v>6</v>
          </cell>
          <cell r="AN1392">
            <v>0</v>
          </cell>
          <cell r="AO1392">
            <v>0</v>
          </cell>
          <cell r="AP1392">
            <v>0</v>
          </cell>
          <cell r="AQ1392">
            <v>6</v>
          </cell>
          <cell r="AV1392">
            <v>18</v>
          </cell>
          <cell r="AW1392">
            <v>19.8</v>
          </cell>
          <cell r="AX1392">
            <v>19.21764705882353</v>
          </cell>
          <cell r="AY1392">
            <v>6</v>
          </cell>
          <cell r="AZ1392">
            <v>6</v>
          </cell>
          <cell r="BA1392" t="str">
            <v>UCM</v>
          </cell>
        </row>
        <row r="1393">
          <cell r="D1393" t="str">
            <v>Univerzita sv. Cyrila a Metoda v Trnave</v>
          </cell>
          <cell r="E1393" t="str">
            <v>Fakulta prírodných vied</v>
          </cell>
          <cell r="L1393">
            <v>1</v>
          </cell>
          <cell r="M1393">
            <v>3</v>
          </cell>
          <cell r="AM1393">
            <v>9</v>
          </cell>
          <cell r="AN1393">
            <v>0</v>
          </cell>
          <cell r="AO1393">
            <v>0</v>
          </cell>
          <cell r="AP1393">
            <v>9</v>
          </cell>
          <cell r="AQ1393">
            <v>9</v>
          </cell>
          <cell r="AV1393">
            <v>27</v>
          </cell>
          <cell r="AW1393">
            <v>57.51</v>
          </cell>
          <cell r="AX1393">
            <v>56.841279069767438</v>
          </cell>
          <cell r="AY1393">
            <v>9</v>
          </cell>
          <cell r="AZ1393">
            <v>9</v>
          </cell>
          <cell r="BA1393" t="str">
            <v>UCM</v>
          </cell>
        </row>
        <row r="1394">
          <cell r="D1394" t="str">
            <v>Univerzita sv. Cyrila a Metoda v Trnave</v>
          </cell>
          <cell r="E1394" t="str">
            <v>Filozofická fakulta</v>
          </cell>
          <cell r="L1394">
            <v>1</v>
          </cell>
          <cell r="M1394">
            <v>1</v>
          </cell>
          <cell r="AM1394">
            <v>138</v>
          </cell>
          <cell r="AN1394">
            <v>171</v>
          </cell>
          <cell r="AO1394">
            <v>0</v>
          </cell>
          <cell r="AP1394">
            <v>0</v>
          </cell>
          <cell r="AQ1394">
            <v>138</v>
          </cell>
          <cell r="AV1394">
            <v>120.3</v>
          </cell>
          <cell r="AW1394">
            <v>125.11199999999999</v>
          </cell>
          <cell r="AX1394">
            <v>123.08472222222221</v>
          </cell>
          <cell r="AY1394">
            <v>171</v>
          </cell>
          <cell r="AZ1394">
            <v>0</v>
          </cell>
          <cell r="BA1394" t="str">
            <v>UCM</v>
          </cell>
        </row>
        <row r="1395">
          <cell r="D1395" t="str">
            <v>Univerzita sv. Cyrila a Metoda v Trnave</v>
          </cell>
          <cell r="E1395" t="str">
            <v>Filozofická fakulta</v>
          </cell>
          <cell r="L1395">
            <v>1</v>
          </cell>
          <cell r="M1395">
            <v>2</v>
          </cell>
          <cell r="AM1395">
            <v>14</v>
          </cell>
          <cell r="AN1395">
            <v>17</v>
          </cell>
          <cell r="AO1395">
            <v>0</v>
          </cell>
          <cell r="AP1395">
            <v>0</v>
          </cell>
          <cell r="AQ1395">
            <v>14</v>
          </cell>
          <cell r="AV1395">
            <v>21</v>
          </cell>
          <cell r="AW1395">
            <v>21.84</v>
          </cell>
          <cell r="AX1395">
            <v>21.486111111111111</v>
          </cell>
          <cell r="AY1395">
            <v>17</v>
          </cell>
          <cell r="AZ1395">
            <v>0</v>
          </cell>
          <cell r="BA1395" t="str">
            <v>UCM</v>
          </cell>
        </row>
        <row r="1396">
          <cell r="D1396" t="str">
            <v>Univerzita sv. Cyrila a Metoda v Trnave</v>
          </cell>
          <cell r="E1396" t="str">
            <v>Filozofická fakulta</v>
          </cell>
          <cell r="L1396">
            <v>1</v>
          </cell>
          <cell r="M1396">
            <v>2</v>
          </cell>
          <cell r="AM1396">
            <v>61</v>
          </cell>
          <cell r="AN1396">
            <v>64</v>
          </cell>
          <cell r="AO1396">
            <v>0</v>
          </cell>
          <cell r="AP1396">
            <v>0</v>
          </cell>
          <cell r="AQ1396">
            <v>61</v>
          </cell>
          <cell r="AV1396">
            <v>91.5</v>
          </cell>
          <cell r="AW1396">
            <v>95.16</v>
          </cell>
          <cell r="AX1396">
            <v>93.618055555555557</v>
          </cell>
          <cell r="AY1396">
            <v>64</v>
          </cell>
          <cell r="AZ1396">
            <v>0</v>
          </cell>
          <cell r="BA1396" t="str">
            <v>UCM</v>
          </cell>
        </row>
        <row r="1397">
          <cell r="D1397" t="str">
            <v>Univerzita sv. Cyrila a Metoda v Trnave</v>
          </cell>
          <cell r="E1397" t="str">
            <v>Fakulta masmediálnej komunikácie</v>
          </cell>
          <cell r="L1397">
            <v>1</v>
          </cell>
          <cell r="M1397">
            <v>1</v>
          </cell>
          <cell r="AM1397">
            <v>55</v>
          </cell>
          <cell r="AN1397">
            <v>62</v>
          </cell>
          <cell r="AO1397">
            <v>0</v>
          </cell>
          <cell r="AP1397">
            <v>0</v>
          </cell>
          <cell r="AQ1397">
            <v>55</v>
          </cell>
          <cell r="AV1397">
            <v>50.8</v>
          </cell>
          <cell r="AW1397">
            <v>60.451999999999991</v>
          </cell>
          <cell r="AX1397">
            <v>59.689359125315384</v>
          </cell>
          <cell r="AY1397">
            <v>62</v>
          </cell>
          <cell r="AZ1397">
            <v>0</v>
          </cell>
          <cell r="BA1397" t="str">
            <v>UCM</v>
          </cell>
        </row>
        <row r="1398">
          <cell r="D1398" t="str">
            <v>Univerzita sv. Cyrila a Metoda v Trnave</v>
          </cell>
          <cell r="E1398" t="str">
            <v>Fakulta prírodných vied</v>
          </cell>
          <cell r="L1398">
            <v>1</v>
          </cell>
          <cell r="M1398">
            <v>1</v>
          </cell>
          <cell r="AM1398">
            <v>11</v>
          </cell>
          <cell r="AN1398">
            <v>19</v>
          </cell>
          <cell r="AO1398">
            <v>19</v>
          </cell>
          <cell r="AP1398">
            <v>11</v>
          </cell>
          <cell r="AQ1398">
            <v>11</v>
          </cell>
          <cell r="AV1398">
            <v>10.4</v>
          </cell>
          <cell r="AW1398">
            <v>15.391999999999999</v>
          </cell>
          <cell r="AX1398">
            <v>15.158787878787878</v>
          </cell>
          <cell r="AY1398">
            <v>19</v>
          </cell>
          <cell r="AZ1398">
            <v>0</v>
          </cell>
          <cell r="BA1398" t="str">
            <v>UCM</v>
          </cell>
        </row>
        <row r="1399">
          <cell r="D1399" t="str">
            <v>Univerzita sv. Cyrila a Metoda v Trnave</v>
          </cell>
          <cell r="E1399" t="str">
            <v>Filozofická fakulta</v>
          </cell>
          <cell r="L1399">
            <v>2</v>
          </cell>
          <cell r="M1399">
            <v>1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38</v>
          </cell>
          <cell r="AZ1399">
            <v>0</v>
          </cell>
          <cell r="BA1399" t="str">
            <v>UCM</v>
          </cell>
        </row>
        <row r="1400">
          <cell r="D1400" t="str">
            <v>Univerzita sv. Cyrila a Metoda v Trnave</v>
          </cell>
          <cell r="E1400" t="str">
            <v/>
          </cell>
          <cell r="L1400">
            <v>1</v>
          </cell>
          <cell r="M1400">
            <v>1</v>
          </cell>
          <cell r="AM1400">
            <v>64</v>
          </cell>
          <cell r="AN1400">
            <v>69</v>
          </cell>
          <cell r="AO1400">
            <v>0</v>
          </cell>
          <cell r="AP1400">
            <v>0</v>
          </cell>
          <cell r="AQ1400">
            <v>64</v>
          </cell>
          <cell r="AV1400">
            <v>59.5</v>
          </cell>
          <cell r="AW1400">
            <v>88.06</v>
          </cell>
          <cell r="AX1400">
            <v>86.875336322869956</v>
          </cell>
          <cell r="AY1400">
            <v>69</v>
          </cell>
          <cell r="AZ1400">
            <v>0</v>
          </cell>
          <cell r="BA1400" t="str">
            <v>UCM</v>
          </cell>
        </row>
        <row r="1401">
          <cell r="D1401" t="str">
            <v>Univerzita sv. Cyrila a Metoda v Trnave</v>
          </cell>
          <cell r="E1401" t="str">
            <v/>
          </cell>
          <cell r="L1401">
            <v>1</v>
          </cell>
          <cell r="M1401">
            <v>1</v>
          </cell>
          <cell r="AM1401">
            <v>314</v>
          </cell>
          <cell r="AN1401">
            <v>341</v>
          </cell>
          <cell r="AO1401">
            <v>0</v>
          </cell>
          <cell r="AP1401">
            <v>0</v>
          </cell>
          <cell r="AQ1401">
            <v>314</v>
          </cell>
          <cell r="AV1401">
            <v>274.7</v>
          </cell>
          <cell r="AW1401">
            <v>590.6049999999999</v>
          </cell>
          <cell r="AX1401">
            <v>582.65964125560527</v>
          </cell>
          <cell r="AY1401">
            <v>341</v>
          </cell>
          <cell r="AZ1401">
            <v>0</v>
          </cell>
          <cell r="BA1401" t="str">
            <v>UCM</v>
          </cell>
        </row>
        <row r="1402">
          <cell r="D1402" t="str">
            <v>Univerzita sv. Cyrila a Metoda v Trnave</v>
          </cell>
          <cell r="E1402" t="str">
            <v>Filozofická fakulta</v>
          </cell>
          <cell r="L1402">
            <v>1</v>
          </cell>
          <cell r="M1402">
            <v>1</v>
          </cell>
          <cell r="AM1402">
            <v>13.5</v>
          </cell>
          <cell r="AN1402">
            <v>17</v>
          </cell>
          <cell r="AO1402">
            <v>0</v>
          </cell>
          <cell r="AP1402">
            <v>0</v>
          </cell>
          <cell r="AQ1402">
            <v>13.5</v>
          </cell>
          <cell r="AV1402">
            <v>11.55</v>
          </cell>
          <cell r="AW1402">
            <v>12.589500000000001</v>
          </cell>
          <cell r="AX1402">
            <v>12.589500000000001</v>
          </cell>
          <cell r="AY1402">
            <v>17</v>
          </cell>
          <cell r="AZ1402">
            <v>0</v>
          </cell>
          <cell r="BA1402" t="str">
            <v>UCM</v>
          </cell>
        </row>
        <row r="1403">
          <cell r="D1403" t="str">
            <v>Univerzita sv. Cyrila a Metoda v Trnave</v>
          </cell>
          <cell r="E1403" t="str">
            <v>Filozofická fakulta</v>
          </cell>
          <cell r="L1403">
            <v>1</v>
          </cell>
          <cell r="M1403">
            <v>1</v>
          </cell>
          <cell r="AM1403">
            <v>0</v>
          </cell>
          <cell r="AN1403">
            <v>0.5</v>
          </cell>
          <cell r="AO1403">
            <v>0</v>
          </cell>
          <cell r="AP1403">
            <v>0</v>
          </cell>
          <cell r="AQ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0.5</v>
          </cell>
          <cell r="AZ1403">
            <v>0</v>
          </cell>
          <cell r="BA1403" t="str">
            <v>UCM</v>
          </cell>
        </row>
        <row r="1404">
          <cell r="D1404" t="str">
            <v>Univerzita sv. Cyrila a Metoda v Trnave</v>
          </cell>
          <cell r="E1404" t="str">
            <v>Fakulta masmediálnej komunikácie</v>
          </cell>
          <cell r="L1404">
            <v>1</v>
          </cell>
          <cell r="M1404">
            <v>1</v>
          </cell>
          <cell r="AM1404">
            <v>593</v>
          </cell>
          <cell r="AN1404">
            <v>668</v>
          </cell>
          <cell r="AO1404">
            <v>0</v>
          </cell>
          <cell r="AP1404">
            <v>0</v>
          </cell>
          <cell r="AQ1404">
            <v>593</v>
          </cell>
          <cell r="AV1404">
            <v>519.5</v>
          </cell>
          <cell r="AW1404">
            <v>618.20499999999993</v>
          </cell>
          <cell r="AX1404">
            <v>610.40594617325473</v>
          </cell>
          <cell r="AY1404">
            <v>668</v>
          </cell>
          <cell r="AZ1404">
            <v>0</v>
          </cell>
          <cell r="BA1404" t="str">
            <v>UCM</v>
          </cell>
        </row>
        <row r="1405">
          <cell r="D1405" t="str">
            <v>Univerzita sv. Cyrila a Metoda v Trnave</v>
          </cell>
          <cell r="E1405" t="str">
            <v>Filozofická fakulta</v>
          </cell>
          <cell r="L1405">
            <v>1</v>
          </cell>
          <cell r="M1405">
            <v>1</v>
          </cell>
          <cell r="AM1405">
            <v>148</v>
          </cell>
          <cell r="AN1405">
            <v>169</v>
          </cell>
          <cell r="AO1405">
            <v>0</v>
          </cell>
          <cell r="AP1405">
            <v>0</v>
          </cell>
          <cell r="AQ1405">
            <v>148</v>
          </cell>
          <cell r="AV1405">
            <v>128.19999999999999</v>
          </cell>
          <cell r="AW1405">
            <v>128.19999999999999</v>
          </cell>
          <cell r="AX1405">
            <v>126.00479452054795</v>
          </cell>
          <cell r="AY1405">
            <v>169</v>
          </cell>
          <cell r="AZ1405">
            <v>0</v>
          </cell>
          <cell r="BA1405" t="str">
            <v>UCM</v>
          </cell>
        </row>
        <row r="1406">
          <cell r="D1406" t="str">
            <v>Univerzita sv. Cyrila a Metoda v Trnave</v>
          </cell>
          <cell r="E1406" t="str">
            <v>Fakulta masmediálnej komunikácie</v>
          </cell>
          <cell r="L1406">
            <v>1</v>
          </cell>
          <cell r="M1406">
            <v>1</v>
          </cell>
          <cell r="AM1406">
            <v>441</v>
          </cell>
          <cell r="AN1406">
            <v>491</v>
          </cell>
          <cell r="AO1406">
            <v>0</v>
          </cell>
          <cell r="AP1406">
            <v>0</v>
          </cell>
          <cell r="AQ1406">
            <v>441</v>
          </cell>
          <cell r="AV1406">
            <v>389.1</v>
          </cell>
          <cell r="AW1406">
            <v>463.029</v>
          </cell>
          <cell r="AX1406">
            <v>457.18759125315393</v>
          </cell>
          <cell r="AY1406">
            <v>491</v>
          </cell>
          <cell r="AZ1406">
            <v>0</v>
          </cell>
          <cell r="BA1406" t="str">
            <v>UCM</v>
          </cell>
        </row>
        <row r="1407">
          <cell r="D1407" t="str">
            <v>Univerzita sv. Cyrila a Metoda v Trnave</v>
          </cell>
          <cell r="E1407" t="str">
            <v>Fakulta prírodných vied</v>
          </cell>
          <cell r="L1407">
            <v>1</v>
          </cell>
          <cell r="M1407">
            <v>1</v>
          </cell>
          <cell r="AM1407">
            <v>59</v>
          </cell>
          <cell r="AN1407">
            <v>68</v>
          </cell>
          <cell r="AO1407">
            <v>68</v>
          </cell>
          <cell r="AP1407">
            <v>59</v>
          </cell>
          <cell r="AQ1407">
            <v>59</v>
          </cell>
          <cell r="AV1407">
            <v>49.4</v>
          </cell>
          <cell r="AW1407">
            <v>73.111999999999995</v>
          </cell>
          <cell r="AX1407">
            <v>73.111999999999995</v>
          </cell>
          <cell r="AY1407">
            <v>68</v>
          </cell>
          <cell r="AZ1407">
            <v>0</v>
          </cell>
          <cell r="BA1407" t="str">
            <v>UCM</v>
          </cell>
        </row>
        <row r="1408">
          <cell r="D1408" t="str">
            <v>Univerzita sv. Cyrila a Metoda v Trnave</v>
          </cell>
          <cell r="E1408" t="str">
            <v>Fakulta sociálnych vied</v>
          </cell>
          <cell r="L1408">
            <v>1</v>
          </cell>
          <cell r="M1408">
            <v>1</v>
          </cell>
          <cell r="AM1408">
            <v>98</v>
          </cell>
          <cell r="AN1408">
            <v>108</v>
          </cell>
          <cell r="AO1408">
            <v>0</v>
          </cell>
          <cell r="AP1408">
            <v>0</v>
          </cell>
          <cell r="AQ1408">
            <v>98</v>
          </cell>
          <cell r="AV1408">
            <v>82.4</v>
          </cell>
          <cell r="AW1408">
            <v>82.4</v>
          </cell>
          <cell r="AX1408">
            <v>81.042823529411763</v>
          </cell>
          <cell r="AY1408">
            <v>108</v>
          </cell>
          <cell r="AZ1408">
            <v>0</v>
          </cell>
          <cell r="BA1408" t="str">
            <v>UCM</v>
          </cell>
        </row>
        <row r="1409">
          <cell r="D1409" t="str">
            <v>Univerzita sv. Cyrila a Metoda v Trnave</v>
          </cell>
          <cell r="E1409" t="str">
            <v>Filozofická fakulta</v>
          </cell>
          <cell r="L1409">
            <v>1</v>
          </cell>
          <cell r="M1409">
            <v>1</v>
          </cell>
          <cell r="AM1409">
            <v>17.5</v>
          </cell>
          <cell r="AN1409">
            <v>20.5</v>
          </cell>
          <cell r="AO1409">
            <v>0</v>
          </cell>
          <cell r="AP1409">
            <v>0</v>
          </cell>
          <cell r="AQ1409">
            <v>17.5</v>
          </cell>
          <cell r="AV1409">
            <v>15.399999999999999</v>
          </cell>
          <cell r="AW1409">
            <v>16.786000000000001</v>
          </cell>
          <cell r="AX1409">
            <v>16.786000000000001</v>
          </cell>
          <cell r="AY1409">
            <v>20.5</v>
          </cell>
          <cell r="AZ1409">
            <v>0</v>
          </cell>
          <cell r="BA1409" t="str">
            <v>UCM</v>
          </cell>
        </row>
        <row r="1410">
          <cell r="D1410" t="str">
            <v>Univerzita sv. Cyrila a Metoda v Trnave</v>
          </cell>
          <cell r="E1410" t="str">
            <v>Filozofická fakulta</v>
          </cell>
          <cell r="L1410">
            <v>1</v>
          </cell>
          <cell r="M1410">
            <v>1</v>
          </cell>
          <cell r="AM1410">
            <v>18</v>
          </cell>
          <cell r="AN1410">
            <v>28</v>
          </cell>
          <cell r="AO1410">
            <v>0</v>
          </cell>
          <cell r="AP1410">
            <v>0</v>
          </cell>
          <cell r="AQ1410">
            <v>18</v>
          </cell>
          <cell r="AV1410">
            <v>15.6</v>
          </cell>
          <cell r="AW1410">
            <v>16.224</v>
          </cell>
          <cell r="AX1410">
            <v>15.96111111111111</v>
          </cell>
          <cell r="AY1410">
            <v>28</v>
          </cell>
          <cell r="AZ1410">
            <v>0</v>
          </cell>
          <cell r="BA1410" t="str">
            <v>UCM</v>
          </cell>
        </row>
        <row r="1411">
          <cell r="D1411" t="str">
            <v>Univerzita sv. Cyrila a Metoda v Trnave</v>
          </cell>
          <cell r="E1411" t="str">
            <v>Fakulta prírodných vied</v>
          </cell>
          <cell r="L1411">
            <v>1</v>
          </cell>
          <cell r="M1411">
            <v>1</v>
          </cell>
          <cell r="AM1411">
            <v>37</v>
          </cell>
          <cell r="AN1411">
            <v>43</v>
          </cell>
          <cell r="AO1411">
            <v>43</v>
          </cell>
          <cell r="AP1411">
            <v>37</v>
          </cell>
          <cell r="AQ1411">
            <v>37</v>
          </cell>
          <cell r="AV1411">
            <v>31.9</v>
          </cell>
          <cell r="AW1411">
            <v>47.211999999999996</v>
          </cell>
          <cell r="AX1411">
            <v>46.663023255813947</v>
          </cell>
          <cell r="AY1411">
            <v>43</v>
          </cell>
          <cell r="AZ1411">
            <v>0</v>
          </cell>
          <cell r="BA1411" t="str">
            <v>UCM</v>
          </cell>
        </row>
        <row r="1412">
          <cell r="D1412" t="str">
            <v>Univerzita sv. Cyrila a Metoda v Trnave</v>
          </cell>
          <cell r="E1412" t="str">
            <v>Fakulta prírodných vied</v>
          </cell>
          <cell r="L1412">
            <v>1</v>
          </cell>
          <cell r="M1412">
            <v>1</v>
          </cell>
          <cell r="AM1412">
            <v>22</v>
          </cell>
          <cell r="AN1412">
            <v>30</v>
          </cell>
          <cell r="AO1412">
            <v>30</v>
          </cell>
          <cell r="AP1412">
            <v>22</v>
          </cell>
          <cell r="AQ1412">
            <v>22</v>
          </cell>
          <cell r="AV1412">
            <v>17.5</v>
          </cell>
          <cell r="AW1412">
            <v>25.9</v>
          </cell>
          <cell r="AX1412">
            <v>25.598837209302324</v>
          </cell>
          <cell r="AY1412">
            <v>30</v>
          </cell>
          <cell r="AZ1412">
            <v>0</v>
          </cell>
          <cell r="BA1412" t="str">
            <v>UCM</v>
          </cell>
        </row>
        <row r="1413">
          <cell r="D1413" t="str">
            <v>Technická univerzita v Košiciach</v>
          </cell>
          <cell r="E1413" t="str">
            <v>Ekonomická fakulta</v>
          </cell>
          <cell r="L1413">
            <v>2</v>
          </cell>
          <cell r="M1413">
            <v>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1</v>
          </cell>
          <cell r="AZ1413">
            <v>0</v>
          </cell>
          <cell r="BA1413" t="str">
            <v>TUKE</v>
          </cell>
        </row>
        <row r="1414">
          <cell r="D1414" t="str">
            <v>Univerzita Konštantína Filozofa v Nitre</v>
          </cell>
          <cell r="E1414" t="str">
            <v>Fakulta stredoeurópskych štúdií</v>
          </cell>
          <cell r="L1414">
            <v>1</v>
          </cell>
          <cell r="M1414">
            <v>5</v>
          </cell>
          <cell r="AM1414">
            <v>106</v>
          </cell>
          <cell r="AN1414">
            <v>113</v>
          </cell>
          <cell r="AO1414">
            <v>0</v>
          </cell>
          <cell r="AP1414">
            <v>0</v>
          </cell>
          <cell r="AQ1414">
            <v>106</v>
          </cell>
          <cell r="AV1414">
            <v>92.199999999999989</v>
          </cell>
          <cell r="AW1414">
            <v>95.887999999999991</v>
          </cell>
          <cell r="AX1414">
            <v>94.957048543689311</v>
          </cell>
          <cell r="AY1414">
            <v>113</v>
          </cell>
          <cell r="AZ1414">
            <v>0</v>
          </cell>
          <cell r="BA1414" t="str">
            <v>UKF</v>
          </cell>
        </row>
        <row r="1415">
          <cell r="D1415" t="str">
            <v>Univerzita Konštantína Filozofa v Nitre</v>
          </cell>
          <cell r="E1415" t="str">
            <v>Fakulta stredoeurópskych štúdií</v>
          </cell>
          <cell r="L1415">
            <v>1</v>
          </cell>
          <cell r="M1415">
            <v>5</v>
          </cell>
          <cell r="AM1415">
            <v>70</v>
          </cell>
          <cell r="AN1415">
            <v>78</v>
          </cell>
          <cell r="AO1415">
            <v>0</v>
          </cell>
          <cell r="AP1415">
            <v>0</v>
          </cell>
          <cell r="AQ1415">
            <v>70</v>
          </cell>
          <cell r="AV1415">
            <v>63.4</v>
          </cell>
          <cell r="AW1415">
            <v>65.936000000000007</v>
          </cell>
          <cell r="AX1415">
            <v>65.295844660194177</v>
          </cell>
          <cell r="AY1415">
            <v>78</v>
          </cell>
          <cell r="AZ1415">
            <v>0</v>
          </cell>
          <cell r="BA1415" t="str">
            <v>UKF</v>
          </cell>
        </row>
        <row r="1416">
          <cell r="D1416" t="str">
            <v>Ekonomická univerzita v Bratislave</v>
          </cell>
          <cell r="E1416" t="str">
            <v>Podnikovohospodárska fakulta v Košiciach</v>
          </cell>
          <cell r="L1416">
            <v>2</v>
          </cell>
          <cell r="M1416">
            <v>3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6</v>
          </cell>
          <cell r="AZ1416">
            <v>0</v>
          </cell>
          <cell r="BA1416" t="str">
            <v>EU</v>
          </cell>
        </row>
        <row r="1417">
          <cell r="D1417" t="str">
            <v>Žilinská univerzita v Žiline</v>
          </cell>
          <cell r="E1417" t="str">
            <v>Fakulta prevádzky a ekonomiky dopravy a spojov</v>
          </cell>
          <cell r="L1417">
            <v>2</v>
          </cell>
          <cell r="M1417">
            <v>1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3</v>
          </cell>
          <cell r="AZ1417">
            <v>0</v>
          </cell>
          <cell r="BA1417" t="str">
            <v>ŽU</v>
          </cell>
        </row>
        <row r="1418">
          <cell r="D1418" t="str">
            <v>Žilinská univerzita v Žiline</v>
          </cell>
          <cell r="E1418" t="str">
            <v>Fakulta prevádzky a ekonomiky dopravy a spojov</v>
          </cell>
          <cell r="L1418">
            <v>2</v>
          </cell>
          <cell r="M1418">
            <v>2</v>
          </cell>
          <cell r="AM1418">
            <v>1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1</v>
          </cell>
          <cell r="AZ1418">
            <v>0</v>
          </cell>
          <cell r="BA1418" t="str">
            <v>ŽU</v>
          </cell>
        </row>
        <row r="1419">
          <cell r="D1419" t="str">
            <v>Žilinská univerzita v Žiline</v>
          </cell>
          <cell r="E1419" t="str">
            <v>Strojnícka fakulta</v>
          </cell>
          <cell r="L1419">
            <v>1</v>
          </cell>
          <cell r="M1419">
            <v>1</v>
          </cell>
          <cell r="AM1419">
            <v>102</v>
          </cell>
          <cell r="AN1419">
            <v>105</v>
          </cell>
          <cell r="AO1419">
            <v>105</v>
          </cell>
          <cell r="AP1419">
            <v>102</v>
          </cell>
          <cell r="AQ1419">
            <v>102</v>
          </cell>
          <cell r="AV1419">
            <v>87.3</v>
          </cell>
          <cell r="AW1419">
            <v>129.20400000000001</v>
          </cell>
          <cell r="AX1419">
            <v>127.51505882352943</v>
          </cell>
          <cell r="AY1419">
            <v>105</v>
          </cell>
          <cell r="AZ1419">
            <v>0</v>
          </cell>
          <cell r="BA1419" t="str">
            <v>ŽU</v>
          </cell>
        </row>
        <row r="1420">
          <cell r="D1420" t="str">
            <v>Žilinská univerzita v Žiline</v>
          </cell>
          <cell r="E1420" t="str">
            <v/>
          </cell>
          <cell r="L1420">
            <v>1</v>
          </cell>
          <cell r="M1420">
            <v>5</v>
          </cell>
          <cell r="AM1420">
            <v>16</v>
          </cell>
          <cell r="AN1420">
            <v>19</v>
          </cell>
          <cell r="AO1420">
            <v>19</v>
          </cell>
          <cell r="AP1420">
            <v>16</v>
          </cell>
          <cell r="AQ1420">
            <v>16</v>
          </cell>
          <cell r="AV1420">
            <v>13.899999999999999</v>
          </cell>
          <cell r="AW1420">
            <v>20.571999999999999</v>
          </cell>
          <cell r="AX1420">
            <v>20.571999999999999</v>
          </cell>
          <cell r="AY1420">
            <v>19</v>
          </cell>
          <cell r="AZ1420">
            <v>0</v>
          </cell>
          <cell r="BA1420" t="str">
            <v>ŽU</v>
          </cell>
        </row>
        <row r="1421">
          <cell r="D1421" t="str">
            <v>Žilinská univerzita v Žiline</v>
          </cell>
          <cell r="E1421" t="str">
            <v>Fakulta elektrotechniky a informačných technológií</v>
          </cell>
          <cell r="L1421">
            <v>1</v>
          </cell>
          <cell r="M1421">
            <v>1</v>
          </cell>
          <cell r="AM1421">
            <v>20</v>
          </cell>
          <cell r="AN1421">
            <v>27</v>
          </cell>
          <cell r="AO1421">
            <v>27</v>
          </cell>
          <cell r="AP1421">
            <v>20</v>
          </cell>
          <cell r="AQ1421">
            <v>20</v>
          </cell>
          <cell r="AV1421">
            <v>17</v>
          </cell>
          <cell r="AW1421">
            <v>25.16</v>
          </cell>
          <cell r="AX1421">
            <v>25.034199999999998</v>
          </cell>
          <cell r="AY1421">
            <v>27</v>
          </cell>
          <cell r="AZ1421">
            <v>0</v>
          </cell>
          <cell r="BA1421" t="str">
            <v>ŽU</v>
          </cell>
        </row>
        <row r="1422">
          <cell r="D1422" t="str">
            <v>Žilinská univerzita v Žiline</v>
          </cell>
          <cell r="E1422" t="str">
            <v>Fakulta elektrotechniky a informačných technológií</v>
          </cell>
          <cell r="L1422">
            <v>1</v>
          </cell>
          <cell r="M1422">
            <v>1</v>
          </cell>
          <cell r="AM1422">
            <v>64</v>
          </cell>
          <cell r="AN1422">
            <v>82</v>
          </cell>
          <cell r="AO1422">
            <v>82</v>
          </cell>
          <cell r="AP1422">
            <v>64</v>
          </cell>
          <cell r="AQ1422">
            <v>64</v>
          </cell>
          <cell r="AV1422">
            <v>52.9</v>
          </cell>
          <cell r="AW1422">
            <v>78.292000000000002</v>
          </cell>
          <cell r="AX1422">
            <v>77.900540000000007</v>
          </cell>
          <cell r="AY1422">
            <v>82</v>
          </cell>
          <cell r="AZ1422">
            <v>0</v>
          </cell>
          <cell r="BA1422" t="str">
            <v>ŽU</v>
          </cell>
        </row>
        <row r="1423">
          <cell r="D1423" t="str">
            <v>Žilinská univerzita v Žiline</v>
          </cell>
          <cell r="E1423" t="str">
            <v>Strojnícka fakulta</v>
          </cell>
          <cell r="L1423">
            <v>1</v>
          </cell>
          <cell r="M1423">
            <v>1</v>
          </cell>
          <cell r="AM1423">
            <v>138</v>
          </cell>
          <cell r="AN1423">
            <v>145</v>
          </cell>
          <cell r="AO1423">
            <v>145</v>
          </cell>
          <cell r="AP1423">
            <v>138</v>
          </cell>
          <cell r="AQ1423">
            <v>138</v>
          </cell>
          <cell r="AV1423">
            <v>114.6</v>
          </cell>
          <cell r="AW1423">
            <v>169.60799999999998</v>
          </cell>
          <cell r="AX1423">
            <v>167.3909019607843</v>
          </cell>
          <cell r="AY1423">
            <v>145</v>
          </cell>
          <cell r="AZ1423">
            <v>0</v>
          </cell>
          <cell r="BA1423" t="str">
            <v>ŽU</v>
          </cell>
        </row>
        <row r="1424">
          <cell r="D1424" t="str">
            <v>Žilinská univerzita v Žiline</v>
          </cell>
          <cell r="E1424" t="str">
            <v>Fakulta prevádzky a ekonomiky dopravy a spojov</v>
          </cell>
          <cell r="L1424">
            <v>1</v>
          </cell>
          <cell r="M1424">
            <v>1</v>
          </cell>
          <cell r="AM1424">
            <v>84</v>
          </cell>
          <cell r="AN1424">
            <v>90</v>
          </cell>
          <cell r="AO1424">
            <v>0</v>
          </cell>
          <cell r="AP1424">
            <v>84</v>
          </cell>
          <cell r="AQ1424">
            <v>84</v>
          </cell>
          <cell r="AV1424">
            <v>67.8</v>
          </cell>
          <cell r="AW1424">
            <v>100.34399999999999</v>
          </cell>
          <cell r="AX1424">
            <v>99.366134932533726</v>
          </cell>
          <cell r="AY1424">
            <v>90</v>
          </cell>
          <cell r="AZ1424">
            <v>0</v>
          </cell>
          <cell r="BA1424" t="str">
            <v>ŽU</v>
          </cell>
        </row>
        <row r="1425">
          <cell r="D1425" t="str">
            <v>Žilinská univerzita v Žiline</v>
          </cell>
          <cell r="E1425" t="str">
            <v>Fakulta prevádzky a ekonomiky dopravy a spojov</v>
          </cell>
          <cell r="L1425">
            <v>1</v>
          </cell>
          <cell r="M1425">
            <v>1</v>
          </cell>
          <cell r="AM1425">
            <v>175</v>
          </cell>
          <cell r="AN1425">
            <v>187</v>
          </cell>
          <cell r="AO1425">
            <v>0</v>
          </cell>
          <cell r="AP1425">
            <v>175</v>
          </cell>
          <cell r="AQ1425">
            <v>175</v>
          </cell>
          <cell r="AV1425">
            <v>144.1</v>
          </cell>
          <cell r="AW1425">
            <v>213.268</v>
          </cell>
          <cell r="AX1425">
            <v>211.18967616191904</v>
          </cell>
          <cell r="AY1425">
            <v>187</v>
          </cell>
          <cell r="AZ1425">
            <v>0</v>
          </cell>
          <cell r="BA1425" t="str">
            <v>ŽU</v>
          </cell>
        </row>
        <row r="1426">
          <cell r="D1426" t="str">
            <v>Žilinská univerzita v Žiline</v>
          </cell>
          <cell r="E1426" t="str">
            <v>Strojnícka fakulta</v>
          </cell>
          <cell r="L1426">
            <v>1</v>
          </cell>
          <cell r="M1426">
            <v>1</v>
          </cell>
          <cell r="AM1426">
            <v>45</v>
          </cell>
          <cell r="AN1426">
            <v>51</v>
          </cell>
          <cell r="AO1426">
            <v>51</v>
          </cell>
          <cell r="AP1426">
            <v>45</v>
          </cell>
          <cell r="AQ1426">
            <v>45</v>
          </cell>
          <cell r="AV1426">
            <v>36.299999999999997</v>
          </cell>
          <cell r="AW1426">
            <v>53.723999999999997</v>
          </cell>
          <cell r="AX1426">
            <v>53.021725490196076</v>
          </cell>
          <cell r="AY1426">
            <v>51</v>
          </cell>
          <cell r="AZ1426">
            <v>0</v>
          </cell>
          <cell r="BA1426" t="str">
            <v>ŽU</v>
          </cell>
        </row>
        <row r="1427">
          <cell r="D1427" t="str">
            <v>Žilinská univerzita v Žiline</v>
          </cell>
          <cell r="E1427" t="str">
            <v>Fakulta elektrotechniky a informačných technológií</v>
          </cell>
          <cell r="L1427">
            <v>1</v>
          </cell>
          <cell r="M1427">
            <v>1</v>
          </cell>
          <cell r="AM1427">
            <v>68</v>
          </cell>
          <cell r="AN1427">
            <v>77</v>
          </cell>
          <cell r="AO1427">
            <v>77</v>
          </cell>
          <cell r="AP1427">
            <v>68</v>
          </cell>
          <cell r="AQ1427">
            <v>68</v>
          </cell>
          <cell r="AV1427">
            <v>57.2</v>
          </cell>
          <cell r="AW1427">
            <v>84.656000000000006</v>
          </cell>
          <cell r="AX1427">
            <v>83.563664516129037</v>
          </cell>
          <cell r="AY1427">
            <v>77</v>
          </cell>
          <cell r="AZ1427">
            <v>0</v>
          </cell>
          <cell r="BA1427" t="str">
            <v>ŽU</v>
          </cell>
        </row>
        <row r="1428">
          <cell r="D1428" t="str">
            <v>Akadémia umení v Banskej Bystrici</v>
          </cell>
          <cell r="E1428" t="str">
            <v>Fakulta dramatických umení</v>
          </cell>
          <cell r="L1428">
            <v>1</v>
          </cell>
          <cell r="M1428">
            <v>3</v>
          </cell>
          <cell r="AM1428">
            <v>6</v>
          </cell>
          <cell r="AN1428">
            <v>0</v>
          </cell>
          <cell r="AO1428">
            <v>0</v>
          </cell>
          <cell r="AP1428">
            <v>0</v>
          </cell>
          <cell r="AQ1428">
            <v>6</v>
          </cell>
          <cell r="AV1428">
            <v>18</v>
          </cell>
          <cell r="AW1428">
            <v>19.8</v>
          </cell>
          <cell r="AX1428">
            <v>19.42258064516129</v>
          </cell>
          <cell r="AY1428">
            <v>6</v>
          </cell>
          <cell r="AZ1428">
            <v>6</v>
          </cell>
          <cell r="BA1428" t="str">
            <v>AU</v>
          </cell>
        </row>
        <row r="1429">
          <cell r="D1429" t="str">
            <v>Akadémia umení v Banskej Bystrici</v>
          </cell>
          <cell r="E1429" t="str">
            <v>Fakulta dramatických umení</v>
          </cell>
          <cell r="L1429">
            <v>1</v>
          </cell>
          <cell r="M1429">
            <v>1</v>
          </cell>
          <cell r="AM1429">
            <v>39</v>
          </cell>
          <cell r="AN1429">
            <v>42</v>
          </cell>
          <cell r="AO1429">
            <v>0</v>
          </cell>
          <cell r="AP1429">
            <v>0</v>
          </cell>
          <cell r="AQ1429">
            <v>39</v>
          </cell>
          <cell r="AV1429">
            <v>34.200000000000003</v>
          </cell>
          <cell r="AW1429">
            <v>110.46600000000001</v>
          </cell>
          <cell r="AX1429">
            <v>108.36034310850441</v>
          </cell>
          <cell r="AY1429">
            <v>42</v>
          </cell>
          <cell r="AZ1429">
            <v>0</v>
          </cell>
          <cell r="BA1429" t="str">
            <v>AU</v>
          </cell>
        </row>
        <row r="1430">
          <cell r="D1430" t="str">
            <v>Vysoká škola manažmentu v Trenčíne</v>
          </cell>
          <cell r="E1430" t="str">
            <v/>
          </cell>
          <cell r="L1430">
            <v>2</v>
          </cell>
          <cell r="M1430">
            <v>1</v>
          </cell>
          <cell r="AM1430">
            <v>41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41</v>
          </cell>
          <cell r="AZ1430">
            <v>0</v>
          </cell>
          <cell r="BA1430" t="str">
            <v>VSM-Trenčin</v>
          </cell>
        </row>
        <row r="1431">
          <cell r="D1431" t="str">
            <v>Akadémia umení v Banskej Bystrici</v>
          </cell>
          <cell r="E1431" t="str">
            <v>Fakulta dramatických umení</v>
          </cell>
          <cell r="L1431">
            <v>1</v>
          </cell>
          <cell r="M1431">
            <v>3</v>
          </cell>
          <cell r="AM1431">
            <v>4</v>
          </cell>
          <cell r="AN1431">
            <v>0</v>
          </cell>
          <cell r="AO1431">
            <v>0</v>
          </cell>
          <cell r="AP1431">
            <v>0</v>
          </cell>
          <cell r="AQ1431">
            <v>4</v>
          </cell>
          <cell r="AV1431">
            <v>16</v>
          </cell>
          <cell r="AW1431">
            <v>17.600000000000001</v>
          </cell>
          <cell r="AX1431">
            <v>17.264516129032259</v>
          </cell>
          <cell r="AY1431">
            <v>4</v>
          </cell>
          <cell r="AZ1431">
            <v>4</v>
          </cell>
          <cell r="BA1431" t="str">
            <v>AU</v>
          </cell>
        </row>
        <row r="1432">
          <cell r="D1432" t="str">
            <v>Akadémia umení v Banskej Bystrici</v>
          </cell>
          <cell r="E1432" t="str">
            <v>Fakulta múzických umení</v>
          </cell>
          <cell r="L1432">
            <v>2</v>
          </cell>
          <cell r="M1432">
            <v>3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V1432">
            <v>0</v>
          </cell>
          <cell r="AW1432">
            <v>0</v>
          </cell>
          <cell r="AX1432">
            <v>0</v>
          </cell>
          <cell r="AY1432">
            <v>33</v>
          </cell>
          <cell r="AZ1432">
            <v>0</v>
          </cell>
          <cell r="BA1432" t="str">
            <v>AU</v>
          </cell>
        </row>
        <row r="1433">
          <cell r="D1433" t="str">
            <v>Slovenská poľnohospodárska univerzita v Nitre</v>
          </cell>
          <cell r="E1433" t="str">
            <v>Fakulta biotechnológie a potravinárstva</v>
          </cell>
          <cell r="L1433">
            <v>2</v>
          </cell>
          <cell r="M1433">
            <v>3</v>
          </cell>
          <cell r="AM1433">
            <v>0</v>
          </cell>
          <cell r="AN1433">
            <v>0</v>
          </cell>
          <cell r="AO1433">
            <v>0</v>
          </cell>
          <cell r="AP1433">
            <v>0</v>
          </cell>
          <cell r="AQ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3</v>
          </cell>
          <cell r="AZ1433">
            <v>0</v>
          </cell>
          <cell r="BA1433" t="str">
            <v>SPU</v>
          </cell>
        </row>
        <row r="1434">
          <cell r="D1434" t="str">
            <v>Univerzita Komenského v Bratislave</v>
          </cell>
          <cell r="E1434" t="str">
            <v>Fakulta matematiky, fyziky a informatiky</v>
          </cell>
          <cell r="L1434">
            <v>1</v>
          </cell>
          <cell r="M1434">
            <v>2</v>
          </cell>
          <cell r="AM1434">
            <v>63</v>
          </cell>
          <cell r="AN1434">
            <v>68</v>
          </cell>
          <cell r="AO1434">
            <v>68</v>
          </cell>
          <cell r="AP1434">
            <v>63</v>
          </cell>
          <cell r="AQ1434">
            <v>63</v>
          </cell>
          <cell r="AV1434">
            <v>94.5</v>
          </cell>
          <cell r="AW1434">
            <v>124.74000000000001</v>
          </cell>
          <cell r="AX1434">
            <v>124.10030769230771</v>
          </cell>
          <cell r="AY1434">
            <v>68</v>
          </cell>
          <cell r="AZ1434">
            <v>0</v>
          </cell>
          <cell r="BA1434" t="str">
            <v>UK</v>
          </cell>
        </row>
        <row r="1435">
          <cell r="D1435" t="str">
            <v>Univerzita Komenského v Bratislave</v>
          </cell>
          <cell r="E1435" t="str">
            <v>Pedagogická fakulta</v>
          </cell>
          <cell r="L1435">
            <v>1</v>
          </cell>
          <cell r="M1435">
            <v>1</v>
          </cell>
          <cell r="AM1435">
            <v>11.5</v>
          </cell>
          <cell r="AN1435">
            <v>13.5</v>
          </cell>
          <cell r="AO1435">
            <v>0</v>
          </cell>
          <cell r="AP1435">
            <v>0</v>
          </cell>
          <cell r="AQ1435">
            <v>11.5</v>
          </cell>
          <cell r="AV1435">
            <v>10.45</v>
          </cell>
          <cell r="AW1435">
            <v>22.467499999999998</v>
          </cell>
          <cell r="AX1435">
            <v>22.311857171964139</v>
          </cell>
          <cell r="AY1435">
            <v>13.5</v>
          </cell>
          <cell r="AZ1435">
            <v>0</v>
          </cell>
          <cell r="BA1435" t="str">
            <v>UK</v>
          </cell>
        </row>
        <row r="1436">
          <cell r="D1436" t="str">
            <v>Univerzita Komenského v Bratislave</v>
          </cell>
          <cell r="E1436" t="str">
            <v>Pedagogická fakulta</v>
          </cell>
          <cell r="L1436">
            <v>1</v>
          </cell>
          <cell r="M1436">
            <v>1</v>
          </cell>
          <cell r="AM1436">
            <v>23</v>
          </cell>
          <cell r="AN1436">
            <v>29</v>
          </cell>
          <cell r="AO1436">
            <v>0</v>
          </cell>
          <cell r="AP1436">
            <v>0</v>
          </cell>
          <cell r="AQ1436">
            <v>23</v>
          </cell>
          <cell r="AV1436">
            <v>20</v>
          </cell>
          <cell r="AW1436">
            <v>43</v>
          </cell>
          <cell r="AX1436">
            <v>42.702118989405051</v>
          </cell>
          <cell r="AY1436">
            <v>29</v>
          </cell>
          <cell r="AZ1436">
            <v>0</v>
          </cell>
          <cell r="BA1436" t="str">
            <v>UK</v>
          </cell>
        </row>
        <row r="1437">
          <cell r="D1437" t="str">
            <v>Univerzita Komenského v Bratislave</v>
          </cell>
          <cell r="E1437" t="str">
            <v>Pedagogická fakulta</v>
          </cell>
          <cell r="L1437">
            <v>1</v>
          </cell>
          <cell r="M1437">
            <v>1</v>
          </cell>
          <cell r="AM1437">
            <v>190</v>
          </cell>
          <cell r="AN1437">
            <v>207</v>
          </cell>
          <cell r="AO1437">
            <v>0</v>
          </cell>
          <cell r="AP1437">
            <v>0</v>
          </cell>
          <cell r="AQ1437">
            <v>190</v>
          </cell>
          <cell r="AV1437">
            <v>167.2</v>
          </cell>
          <cell r="AW1437">
            <v>198.96799999999999</v>
          </cell>
          <cell r="AX1437">
            <v>197.58965607171962</v>
          </cell>
          <cell r="AY1437">
            <v>207</v>
          </cell>
          <cell r="AZ1437">
            <v>0</v>
          </cell>
          <cell r="BA1437" t="str">
            <v>UK</v>
          </cell>
        </row>
        <row r="1438">
          <cell r="D1438" t="str">
            <v>Univerzita Komenského v Bratislave</v>
          </cell>
          <cell r="E1438" t="str">
            <v>Pedagogická fakulta</v>
          </cell>
          <cell r="L1438">
            <v>1</v>
          </cell>
          <cell r="M1438">
            <v>1</v>
          </cell>
          <cell r="AM1438">
            <v>10.5</v>
          </cell>
          <cell r="AN1438">
            <v>13</v>
          </cell>
          <cell r="AO1438">
            <v>0</v>
          </cell>
          <cell r="AP1438">
            <v>0</v>
          </cell>
          <cell r="AQ1438">
            <v>10.5</v>
          </cell>
          <cell r="AV1438">
            <v>9.75</v>
          </cell>
          <cell r="AW1438">
            <v>20.962499999999999</v>
          </cell>
          <cell r="AX1438">
            <v>20.817283007334961</v>
          </cell>
          <cell r="AY1438">
            <v>13</v>
          </cell>
          <cell r="AZ1438">
            <v>0</v>
          </cell>
          <cell r="BA1438" t="str">
            <v>UK</v>
          </cell>
        </row>
        <row r="1439">
          <cell r="D1439" t="str">
            <v>Prešovská univerzita v Prešove</v>
          </cell>
          <cell r="E1439" t="str">
            <v>Fakulta manažmentu</v>
          </cell>
          <cell r="L1439">
            <v>2</v>
          </cell>
          <cell r="M1439">
            <v>3</v>
          </cell>
          <cell r="AM1439">
            <v>0</v>
          </cell>
          <cell r="AN1439">
            <v>0</v>
          </cell>
          <cell r="AO1439">
            <v>0</v>
          </cell>
          <cell r="AP1439">
            <v>0</v>
          </cell>
          <cell r="AQ1439">
            <v>0</v>
          </cell>
          <cell r="AV1439">
            <v>0</v>
          </cell>
          <cell r="AW1439">
            <v>0</v>
          </cell>
          <cell r="AX1439">
            <v>0</v>
          </cell>
          <cell r="AY1439">
            <v>42</v>
          </cell>
          <cell r="AZ1439">
            <v>0</v>
          </cell>
          <cell r="BA1439" t="str">
            <v>PU</v>
          </cell>
        </row>
        <row r="1440">
          <cell r="D1440" t="str">
            <v>Prešovská univerzita v Prešove</v>
          </cell>
          <cell r="E1440" t="str">
            <v>Fakulta manažmentu</v>
          </cell>
          <cell r="L1440">
            <v>1</v>
          </cell>
          <cell r="M1440">
            <v>3</v>
          </cell>
          <cell r="AM1440">
            <v>19</v>
          </cell>
          <cell r="AN1440">
            <v>0</v>
          </cell>
          <cell r="AO1440">
            <v>0</v>
          </cell>
          <cell r="AP1440">
            <v>0</v>
          </cell>
          <cell r="AQ1440">
            <v>19</v>
          </cell>
          <cell r="AV1440">
            <v>57</v>
          </cell>
          <cell r="AW1440">
            <v>62.7</v>
          </cell>
          <cell r="AX1440">
            <v>61.060784313725492</v>
          </cell>
          <cell r="AY1440">
            <v>20</v>
          </cell>
          <cell r="AZ1440">
            <v>19</v>
          </cell>
          <cell r="BA1440" t="str">
            <v>PU</v>
          </cell>
        </row>
        <row r="1441">
          <cell r="D1441" t="str">
            <v>Prešovská univerzita v Prešove</v>
          </cell>
          <cell r="E1441" t="str">
            <v>Fakulta športu</v>
          </cell>
          <cell r="L1441">
            <v>1</v>
          </cell>
          <cell r="M1441">
            <v>2</v>
          </cell>
          <cell r="AM1441">
            <v>18</v>
          </cell>
          <cell r="AN1441">
            <v>19</v>
          </cell>
          <cell r="AO1441">
            <v>0</v>
          </cell>
          <cell r="AP1441">
            <v>0</v>
          </cell>
          <cell r="AQ1441">
            <v>18</v>
          </cell>
          <cell r="AV1441">
            <v>27</v>
          </cell>
          <cell r="AW1441">
            <v>32.129999999999995</v>
          </cell>
          <cell r="AX1441">
            <v>31.559721661960463</v>
          </cell>
          <cell r="AY1441">
            <v>19</v>
          </cell>
          <cell r="AZ1441">
            <v>0</v>
          </cell>
          <cell r="BA1441" t="str">
            <v>PU</v>
          </cell>
        </row>
        <row r="1442">
          <cell r="D1442" t="str">
            <v>Prešovská univerzita v Prešove</v>
          </cell>
          <cell r="E1442" t="str">
            <v>Fakulta humanitných a prírodných vied</v>
          </cell>
          <cell r="L1442">
            <v>1</v>
          </cell>
          <cell r="M1442">
            <v>2</v>
          </cell>
          <cell r="AM1442">
            <v>8</v>
          </cell>
          <cell r="AN1442">
            <v>9</v>
          </cell>
          <cell r="AO1442">
            <v>0</v>
          </cell>
          <cell r="AP1442">
            <v>0</v>
          </cell>
          <cell r="AQ1442">
            <v>8</v>
          </cell>
          <cell r="AV1442">
            <v>12</v>
          </cell>
          <cell r="AW1442">
            <v>17.28</v>
          </cell>
          <cell r="AX1442">
            <v>16.973295683743448</v>
          </cell>
          <cell r="AY1442">
            <v>9</v>
          </cell>
          <cell r="AZ1442">
            <v>0</v>
          </cell>
          <cell r="BA1442" t="str">
            <v>PU</v>
          </cell>
        </row>
        <row r="1443">
          <cell r="D1443" t="str">
            <v>Prešovská univerzita v Prešove</v>
          </cell>
          <cell r="E1443" t="str">
            <v>Filozofická fakulta</v>
          </cell>
          <cell r="L1443">
            <v>1</v>
          </cell>
          <cell r="M1443">
            <v>3</v>
          </cell>
          <cell r="AM1443">
            <v>2</v>
          </cell>
          <cell r="AN1443">
            <v>0</v>
          </cell>
          <cell r="AO1443">
            <v>0</v>
          </cell>
          <cell r="AP1443">
            <v>0</v>
          </cell>
          <cell r="AQ1443">
            <v>2</v>
          </cell>
          <cell r="AV1443">
            <v>8</v>
          </cell>
          <cell r="AW1443">
            <v>8.8000000000000007</v>
          </cell>
          <cell r="AX1443">
            <v>8.4312849162011183</v>
          </cell>
          <cell r="AY1443">
            <v>3</v>
          </cell>
          <cell r="AZ1443">
            <v>2</v>
          </cell>
          <cell r="BA1443" t="str">
            <v>PU</v>
          </cell>
        </row>
        <row r="1444">
          <cell r="D1444" t="str">
            <v>Prešovská univerzita v Prešove</v>
          </cell>
          <cell r="E1444" t="str">
            <v>Filozofická fakulta</v>
          </cell>
          <cell r="L1444">
            <v>1</v>
          </cell>
          <cell r="M1444">
            <v>5</v>
          </cell>
          <cell r="AM1444">
            <v>24</v>
          </cell>
          <cell r="AN1444">
            <v>27</v>
          </cell>
          <cell r="AO1444">
            <v>0</v>
          </cell>
          <cell r="AP1444">
            <v>0</v>
          </cell>
          <cell r="AQ1444">
            <v>24</v>
          </cell>
          <cell r="AV1444">
            <v>21</v>
          </cell>
          <cell r="AW1444">
            <v>45.15</v>
          </cell>
          <cell r="AX1444">
            <v>44.348628479225496</v>
          </cell>
          <cell r="AY1444">
            <v>27</v>
          </cell>
          <cell r="AZ1444">
            <v>0</v>
          </cell>
          <cell r="BA1444" t="str">
            <v>PU</v>
          </cell>
        </row>
        <row r="1445">
          <cell r="D1445" t="str">
            <v>Prešovská univerzita v Prešove</v>
          </cell>
          <cell r="E1445" t="str">
            <v>Fakulta humanitných a prírodných vied</v>
          </cell>
          <cell r="L1445">
            <v>1</v>
          </cell>
          <cell r="M1445">
            <v>1</v>
          </cell>
          <cell r="AM1445">
            <v>15</v>
          </cell>
          <cell r="AN1445">
            <v>18.5</v>
          </cell>
          <cell r="AO1445">
            <v>0</v>
          </cell>
          <cell r="AP1445">
            <v>0</v>
          </cell>
          <cell r="AQ1445">
            <v>15</v>
          </cell>
          <cell r="AV1445">
            <v>13.5</v>
          </cell>
          <cell r="AW1445">
            <v>19.439999999999998</v>
          </cell>
          <cell r="AX1445">
            <v>19.094957644211373</v>
          </cell>
          <cell r="AY1445">
            <v>18.5</v>
          </cell>
          <cell r="AZ1445">
            <v>0</v>
          </cell>
          <cell r="BA1445" t="str">
            <v>PU</v>
          </cell>
        </row>
        <row r="1446">
          <cell r="D1446" t="str">
            <v>Univerzita Komenského v Bratislave</v>
          </cell>
          <cell r="E1446" t="str">
            <v>Prírodovedecká fakulta</v>
          </cell>
          <cell r="L1446">
            <v>1</v>
          </cell>
          <cell r="M1446">
            <v>3</v>
          </cell>
          <cell r="AM1446">
            <v>4</v>
          </cell>
          <cell r="AN1446">
            <v>0</v>
          </cell>
          <cell r="AO1446">
            <v>0</v>
          </cell>
          <cell r="AP1446">
            <v>4</v>
          </cell>
          <cell r="AQ1446">
            <v>4</v>
          </cell>
          <cell r="AV1446">
            <v>12</v>
          </cell>
          <cell r="AW1446">
            <v>25.56</v>
          </cell>
          <cell r="AX1446">
            <v>25.289364705882353</v>
          </cell>
          <cell r="AY1446">
            <v>5</v>
          </cell>
          <cell r="AZ1446">
            <v>4</v>
          </cell>
          <cell r="BA1446" t="str">
            <v>UK</v>
          </cell>
        </row>
        <row r="1447">
          <cell r="D1447" t="str">
            <v>Univerzita Komenského v Bratislave</v>
          </cell>
          <cell r="E1447" t="str">
            <v>Prírodovedecká fakulta</v>
          </cell>
          <cell r="L1447">
            <v>1</v>
          </cell>
          <cell r="M1447">
            <v>1</v>
          </cell>
          <cell r="AM1447">
            <v>6</v>
          </cell>
          <cell r="AN1447">
            <v>8</v>
          </cell>
          <cell r="AO1447">
            <v>0</v>
          </cell>
          <cell r="AP1447">
            <v>6</v>
          </cell>
          <cell r="AQ1447">
            <v>6</v>
          </cell>
          <cell r="AV1447">
            <v>5.7</v>
          </cell>
          <cell r="AW1447">
            <v>12.141</v>
          </cell>
          <cell r="AX1447">
            <v>11.920254545454545</v>
          </cell>
          <cell r="AY1447">
            <v>8</v>
          </cell>
          <cell r="AZ1447">
            <v>0</v>
          </cell>
          <cell r="BA1447" t="str">
            <v>UK</v>
          </cell>
        </row>
        <row r="1448">
          <cell r="D1448" t="str">
            <v>Univerzita Komenského v Bratislave</v>
          </cell>
          <cell r="E1448" t="str">
            <v>Prírodovedecká fakulta</v>
          </cell>
          <cell r="L1448">
            <v>1</v>
          </cell>
          <cell r="M1448">
            <v>3</v>
          </cell>
          <cell r="AM1448">
            <v>8</v>
          </cell>
          <cell r="AN1448">
            <v>0</v>
          </cell>
          <cell r="AO1448">
            <v>0</v>
          </cell>
          <cell r="AP1448">
            <v>8</v>
          </cell>
          <cell r="AQ1448">
            <v>8</v>
          </cell>
          <cell r="AV1448">
            <v>24</v>
          </cell>
          <cell r="AW1448">
            <v>51.12</v>
          </cell>
          <cell r="AX1448">
            <v>50.578729411764705</v>
          </cell>
          <cell r="AY1448">
            <v>12</v>
          </cell>
          <cell r="AZ1448">
            <v>8</v>
          </cell>
          <cell r="BA1448" t="str">
            <v>UK</v>
          </cell>
        </row>
        <row r="1449">
          <cell r="D1449" t="str">
            <v>Univerzita Komenského v Bratislave</v>
          </cell>
          <cell r="E1449" t="str">
            <v>Prírodovedecká fakulta</v>
          </cell>
          <cell r="L1449">
            <v>1</v>
          </cell>
          <cell r="M1449">
            <v>1</v>
          </cell>
          <cell r="AM1449">
            <v>25</v>
          </cell>
          <cell r="AN1449">
            <v>34</v>
          </cell>
          <cell r="AO1449">
            <v>34</v>
          </cell>
          <cell r="AP1449">
            <v>25</v>
          </cell>
          <cell r="AQ1449">
            <v>25</v>
          </cell>
          <cell r="AV1449">
            <v>22.6</v>
          </cell>
          <cell r="AW1449">
            <v>33.448</v>
          </cell>
          <cell r="AX1449">
            <v>33.093844705882354</v>
          </cell>
          <cell r="AY1449">
            <v>34</v>
          </cell>
          <cell r="AZ1449">
            <v>0</v>
          </cell>
          <cell r="BA1449" t="str">
            <v>UK</v>
          </cell>
        </row>
        <row r="1450">
          <cell r="D1450" t="str">
            <v>Univerzita Komenského v Bratislave</v>
          </cell>
          <cell r="E1450" t="str">
            <v>Prírodovedecká fakulta</v>
          </cell>
          <cell r="L1450">
            <v>2</v>
          </cell>
          <cell r="M1450">
            <v>1</v>
          </cell>
          <cell r="AM1450">
            <v>0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13</v>
          </cell>
          <cell r="AZ1450">
            <v>0</v>
          </cell>
          <cell r="BA1450" t="str">
            <v>UK</v>
          </cell>
        </row>
        <row r="1451">
          <cell r="D1451" t="str">
            <v>Univerzita Komenského v Bratislave</v>
          </cell>
          <cell r="E1451" t="str">
            <v>Prírodovedecká fakulta</v>
          </cell>
          <cell r="L1451">
            <v>2</v>
          </cell>
          <cell r="M1451">
            <v>3</v>
          </cell>
          <cell r="AM1451">
            <v>0</v>
          </cell>
          <cell r="AN1451">
            <v>0</v>
          </cell>
          <cell r="AO1451">
            <v>0</v>
          </cell>
          <cell r="AP1451">
            <v>0</v>
          </cell>
          <cell r="AQ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1</v>
          </cell>
          <cell r="AZ1451">
            <v>0</v>
          </cell>
          <cell r="BA1451" t="str">
            <v>UK</v>
          </cell>
        </row>
        <row r="1452">
          <cell r="D1452" t="str">
            <v>Univerzita Komenského v Bratislave</v>
          </cell>
          <cell r="E1452" t="str">
            <v>Prírodovedecká fakulta</v>
          </cell>
          <cell r="L1452">
            <v>2</v>
          </cell>
          <cell r="M1452">
            <v>3</v>
          </cell>
          <cell r="AM1452">
            <v>0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V1452">
            <v>0</v>
          </cell>
          <cell r="AW1452">
            <v>0</v>
          </cell>
          <cell r="AX1452">
            <v>0</v>
          </cell>
          <cell r="AY1452">
            <v>2</v>
          </cell>
          <cell r="AZ1452">
            <v>0</v>
          </cell>
          <cell r="BA1452" t="str">
            <v>UK</v>
          </cell>
        </row>
        <row r="1453">
          <cell r="D1453" t="str">
            <v>Univerzita Komenského v Bratislave</v>
          </cell>
          <cell r="E1453" t="str">
            <v>Filozofická fakulta</v>
          </cell>
          <cell r="L1453">
            <v>1</v>
          </cell>
          <cell r="M1453">
            <v>2</v>
          </cell>
          <cell r="AM1453">
            <v>15</v>
          </cell>
          <cell r="AN1453">
            <v>25</v>
          </cell>
          <cell r="AO1453">
            <v>0</v>
          </cell>
          <cell r="AP1453">
            <v>0</v>
          </cell>
          <cell r="AQ1453">
            <v>15</v>
          </cell>
          <cell r="AV1453">
            <v>22.5</v>
          </cell>
          <cell r="AW1453">
            <v>23.400000000000002</v>
          </cell>
          <cell r="AX1453">
            <v>23.290551917680077</v>
          </cell>
          <cell r="AY1453">
            <v>25</v>
          </cell>
          <cell r="AZ1453">
            <v>0</v>
          </cell>
          <cell r="BA1453" t="str">
            <v>UK</v>
          </cell>
        </row>
        <row r="1454">
          <cell r="D1454" t="str">
            <v>Univerzita Komenského v Bratislave</v>
          </cell>
          <cell r="E1454" t="str">
            <v>Filozofická fakulta</v>
          </cell>
          <cell r="L1454">
            <v>1</v>
          </cell>
          <cell r="M1454">
            <v>3</v>
          </cell>
          <cell r="AM1454">
            <v>8</v>
          </cell>
          <cell r="AN1454">
            <v>0</v>
          </cell>
          <cell r="AO1454">
            <v>0</v>
          </cell>
          <cell r="AP1454">
            <v>0</v>
          </cell>
          <cell r="AQ1454">
            <v>8</v>
          </cell>
          <cell r="AV1454">
            <v>24</v>
          </cell>
          <cell r="AW1454">
            <v>26.400000000000002</v>
          </cell>
          <cell r="AX1454">
            <v>26.400000000000002</v>
          </cell>
          <cell r="AY1454">
            <v>9</v>
          </cell>
          <cell r="AZ1454">
            <v>8</v>
          </cell>
          <cell r="BA1454" t="str">
            <v>UK</v>
          </cell>
        </row>
        <row r="1455">
          <cell r="D1455" t="str">
            <v>Univerzita Komenského v Bratislave</v>
          </cell>
          <cell r="E1455" t="str">
            <v>Filozofická fakulta</v>
          </cell>
          <cell r="L1455">
            <v>2</v>
          </cell>
          <cell r="M1455">
            <v>3</v>
          </cell>
          <cell r="AM1455">
            <v>0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V1455">
            <v>0</v>
          </cell>
          <cell r="AW1455">
            <v>0</v>
          </cell>
          <cell r="AX1455">
            <v>0</v>
          </cell>
          <cell r="AY1455">
            <v>6</v>
          </cell>
          <cell r="AZ1455">
            <v>0</v>
          </cell>
          <cell r="BA1455" t="str">
            <v>UK</v>
          </cell>
        </row>
        <row r="1456">
          <cell r="D1456" t="str">
            <v>Univerzita Komenského v Bratislave</v>
          </cell>
          <cell r="E1456" t="str">
            <v>Filozofická fakulta</v>
          </cell>
          <cell r="L1456">
            <v>1</v>
          </cell>
          <cell r="M1456">
            <v>2</v>
          </cell>
          <cell r="AM1456">
            <v>9.5</v>
          </cell>
          <cell r="AN1456">
            <v>10.5</v>
          </cell>
          <cell r="AO1456">
            <v>0</v>
          </cell>
          <cell r="AP1456">
            <v>0</v>
          </cell>
          <cell r="AQ1456">
            <v>9.5</v>
          </cell>
          <cell r="AV1456">
            <v>14.25</v>
          </cell>
          <cell r="AW1456">
            <v>21.375</v>
          </cell>
          <cell r="AX1456">
            <v>21.275023386342376</v>
          </cell>
          <cell r="AY1456">
            <v>10.5</v>
          </cell>
          <cell r="AZ1456">
            <v>0</v>
          </cell>
          <cell r="BA1456" t="str">
            <v>UK</v>
          </cell>
        </row>
        <row r="1457">
          <cell r="D1457" t="str">
            <v>Univerzita Komenského v Bratislave</v>
          </cell>
          <cell r="E1457" t="str">
            <v>Filozofická fakulta</v>
          </cell>
          <cell r="L1457">
            <v>1</v>
          </cell>
          <cell r="M1457">
            <v>2</v>
          </cell>
          <cell r="AM1457">
            <v>28</v>
          </cell>
          <cell r="AN1457">
            <v>32</v>
          </cell>
          <cell r="AO1457">
            <v>0</v>
          </cell>
          <cell r="AP1457">
            <v>0</v>
          </cell>
          <cell r="AQ1457">
            <v>28</v>
          </cell>
          <cell r="AV1457">
            <v>42</v>
          </cell>
          <cell r="AW1457">
            <v>63</v>
          </cell>
          <cell r="AX1457">
            <v>62.705332086061738</v>
          </cell>
          <cell r="AY1457">
            <v>32</v>
          </cell>
          <cell r="AZ1457">
            <v>0</v>
          </cell>
          <cell r="BA1457" t="str">
            <v>UK</v>
          </cell>
        </row>
        <row r="1458">
          <cell r="D1458" t="str">
            <v>Univerzita Komenského v Bratislave</v>
          </cell>
          <cell r="E1458" t="str">
            <v>Filozofická fakulta</v>
          </cell>
          <cell r="L1458">
            <v>1</v>
          </cell>
          <cell r="M1458">
            <v>1</v>
          </cell>
          <cell r="AM1458">
            <v>81</v>
          </cell>
          <cell r="AN1458">
            <v>96</v>
          </cell>
          <cell r="AO1458">
            <v>0</v>
          </cell>
          <cell r="AP1458">
            <v>0</v>
          </cell>
          <cell r="AQ1458">
            <v>81</v>
          </cell>
          <cell r="AV1458">
            <v>75.3</v>
          </cell>
          <cell r="AW1458">
            <v>78.311999999999998</v>
          </cell>
          <cell r="AX1458">
            <v>77.945713751169308</v>
          </cell>
          <cell r="AY1458">
            <v>96</v>
          </cell>
          <cell r="AZ1458">
            <v>0</v>
          </cell>
          <cell r="BA1458" t="str">
            <v>UK</v>
          </cell>
        </row>
        <row r="1459">
          <cell r="D1459" t="str">
            <v>Univerzita Komenského v Bratislave</v>
          </cell>
          <cell r="E1459" t="str">
            <v>Filozofická fakulta</v>
          </cell>
          <cell r="L1459">
            <v>1</v>
          </cell>
          <cell r="M1459">
            <v>3</v>
          </cell>
          <cell r="AM1459">
            <v>9</v>
          </cell>
          <cell r="AN1459">
            <v>0</v>
          </cell>
          <cell r="AO1459">
            <v>0</v>
          </cell>
          <cell r="AP1459">
            <v>0</v>
          </cell>
          <cell r="AQ1459">
            <v>9</v>
          </cell>
          <cell r="AV1459">
            <v>27</v>
          </cell>
          <cell r="AW1459">
            <v>29.700000000000003</v>
          </cell>
          <cell r="AX1459">
            <v>29.346428571428575</v>
          </cell>
          <cell r="AY1459">
            <v>10</v>
          </cell>
          <cell r="AZ1459">
            <v>9</v>
          </cell>
          <cell r="BA1459" t="str">
            <v>UK</v>
          </cell>
        </row>
        <row r="1460">
          <cell r="D1460" t="str">
            <v>Univerzita Komenského v Bratislave</v>
          </cell>
          <cell r="E1460" t="str">
            <v>Filozofická fakulta</v>
          </cell>
          <cell r="L1460">
            <v>1</v>
          </cell>
          <cell r="M1460">
            <v>2</v>
          </cell>
          <cell r="AM1460">
            <v>5</v>
          </cell>
          <cell r="AN1460">
            <v>7</v>
          </cell>
          <cell r="AO1460">
            <v>0</v>
          </cell>
          <cell r="AP1460">
            <v>0</v>
          </cell>
          <cell r="AQ1460">
            <v>5</v>
          </cell>
          <cell r="AV1460">
            <v>7.5</v>
          </cell>
          <cell r="AW1460">
            <v>8.1750000000000007</v>
          </cell>
          <cell r="AX1460">
            <v>8.118367970660147</v>
          </cell>
          <cell r="AY1460">
            <v>7</v>
          </cell>
          <cell r="AZ1460">
            <v>0</v>
          </cell>
          <cell r="BA1460" t="str">
            <v>UK</v>
          </cell>
        </row>
        <row r="1461">
          <cell r="D1461" t="str">
            <v>Univerzita Komenského v Bratislave</v>
          </cell>
          <cell r="E1461" t="str">
            <v>Filozofická fakulta</v>
          </cell>
          <cell r="L1461">
            <v>1</v>
          </cell>
          <cell r="M1461">
            <v>2</v>
          </cell>
          <cell r="AM1461">
            <v>8</v>
          </cell>
          <cell r="AN1461">
            <v>11</v>
          </cell>
          <cell r="AO1461">
            <v>0</v>
          </cell>
          <cell r="AP1461">
            <v>0</v>
          </cell>
          <cell r="AQ1461">
            <v>8</v>
          </cell>
          <cell r="AV1461">
            <v>12</v>
          </cell>
          <cell r="AW1461">
            <v>12</v>
          </cell>
          <cell r="AX1461">
            <v>12</v>
          </cell>
          <cell r="AY1461">
            <v>11</v>
          </cell>
          <cell r="AZ1461">
            <v>0</v>
          </cell>
          <cell r="BA1461" t="str">
            <v>UK</v>
          </cell>
        </row>
        <row r="1462">
          <cell r="D1462" t="str">
            <v>Univerzita Komenského v Bratislave</v>
          </cell>
          <cell r="E1462" t="str">
            <v>Filozofická fakulta</v>
          </cell>
          <cell r="L1462">
            <v>1</v>
          </cell>
          <cell r="M1462">
            <v>1</v>
          </cell>
          <cell r="AM1462">
            <v>18</v>
          </cell>
          <cell r="AN1462">
            <v>20</v>
          </cell>
          <cell r="AO1462">
            <v>0</v>
          </cell>
          <cell r="AP1462">
            <v>0</v>
          </cell>
          <cell r="AQ1462">
            <v>18</v>
          </cell>
          <cell r="AV1462">
            <v>15.6</v>
          </cell>
          <cell r="AW1462">
            <v>15.6</v>
          </cell>
          <cell r="AX1462">
            <v>15.289243027888446</v>
          </cell>
          <cell r="AY1462">
            <v>20</v>
          </cell>
          <cell r="AZ1462">
            <v>0</v>
          </cell>
          <cell r="BA1462" t="str">
            <v>UK</v>
          </cell>
        </row>
        <row r="1463">
          <cell r="D1463" t="str">
            <v>Univerzita Komenského v Bratislave</v>
          </cell>
          <cell r="E1463" t="str">
            <v>Filozofická fakulta</v>
          </cell>
          <cell r="L1463">
            <v>1</v>
          </cell>
          <cell r="M1463">
            <v>1</v>
          </cell>
          <cell r="AM1463">
            <v>16</v>
          </cell>
          <cell r="AN1463">
            <v>17</v>
          </cell>
          <cell r="AO1463">
            <v>0</v>
          </cell>
          <cell r="AP1463">
            <v>0</v>
          </cell>
          <cell r="AQ1463">
            <v>16</v>
          </cell>
          <cell r="AV1463">
            <v>14.2</v>
          </cell>
          <cell r="AW1463">
            <v>14.2</v>
          </cell>
          <cell r="AX1463">
            <v>14.2</v>
          </cell>
          <cell r="AY1463">
            <v>17</v>
          </cell>
          <cell r="AZ1463">
            <v>0</v>
          </cell>
          <cell r="BA1463" t="str">
            <v>UK</v>
          </cell>
        </row>
        <row r="1464">
          <cell r="D1464" t="str">
            <v>Vysoká škola medzinárodného podnikania ISM Slovakia v Prešove</v>
          </cell>
          <cell r="E1464" t="str">
            <v/>
          </cell>
          <cell r="L1464">
            <v>1</v>
          </cell>
          <cell r="M1464">
            <v>1</v>
          </cell>
          <cell r="AM1464">
            <v>12</v>
          </cell>
          <cell r="AN1464">
            <v>12</v>
          </cell>
          <cell r="AO1464">
            <v>0</v>
          </cell>
          <cell r="AP1464">
            <v>0</v>
          </cell>
          <cell r="AQ1464">
            <v>12</v>
          </cell>
          <cell r="AV1464">
            <v>10.199999999999999</v>
          </cell>
          <cell r="AW1464">
            <v>10.199999999999999</v>
          </cell>
          <cell r="AX1464">
            <v>10.199999999999999</v>
          </cell>
          <cell r="AY1464">
            <v>12</v>
          </cell>
          <cell r="AZ1464">
            <v>0</v>
          </cell>
          <cell r="BA1464" t="str">
            <v>ISM</v>
          </cell>
        </row>
        <row r="1465">
          <cell r="D1465" t="str">
            <v>Vysoká škola medzinárodného podnikania ISM Slovakia v Prešove</v>
          </cell>
          <cell r="E1465" t="str">
            <v/>
          </cell>
          <cell r="L1465">
            <v>1</v>
          </cell>
          <cell r="M1465">
            <v>1</v>
          </cell>
          <cell r="AM1465">
            <v>14</v>
          </cell>
          <cell r="AN1465">
            <v>14</v>
          </cell>
          <cell r="AO1465">
            <v>0</v>
          </cell>
          <cell r="AP1465">
            <v>0</v>
          </cell>
          <cell r="AQ1465">
            <v>14</v>
          </cell>
          <cell r="AV1465">
            <v>12.2</v>
          </cell>
          <cell r="AW1465">
            <v>12.2</v>
          </cell>
          <cell r="AX1465">
            <v>12.012307692307692</v>
          </cell>
          <cell r="AY1465">
            <v>14</v>
          </cell>
          <cell r="AZ1465">
            <v>0</v>
          </cell>
          <cell r="BA1465" t="str">
            <v>ISM</v>
          </cell>
        </row>
        <row r="1466">
          <cell r="D1466" t="str">
            <v>Univerzita veterinárskeho lekárstva a farmácie v Košiciach</v>
          </cell>
          <cell r="E1466" t="str">
            <v/>
          </cell>
          <cell r="L1466">
            <v>1</v>
          </cell>
          <cell r="M1466">
            <v>3</v>
          </cell>
          <cell r="AM1466">
            <v>8</v>
          </cell>
          <cell r="AN1466">
            <v>0</v>
          </cell>
          <cell r="AO1466">
            <v>0</v>
          </cell>
          <cell r="AP1466">
            <v>0</v>
          </cell>
          <cell r="AQ1466">
            <v>8</v>
          </cell>
          <cell r="AV1466">
            <v>24</v>
          </cell>
          <cell r="AW1466">
            <v>51.12</v>
          </cell>
          <cell r="AX1466">
            <v>49.470967741935482</v>
          </cell>
          <cell r="AY1466">
            <v>8</v>
          </cell>
          <cell r="AZ1466">
            <v>8</v>
          </cell>
          <cell r="BA1466" t="str">
            <v>UVLF</v>
          </cell>
        </row>
        <row r="1467">
          <cell r="D1467" t="str">
            <v>Slovenská technická univerzita v Bratislave</v>
          </cell>
          <cell r="E1467" t="str">
            <v>Fakulta elektrotechniky a informatiky</v>
          </cell>
          <cell r="L1467">
            <v>1</v>
          </cell>
          <cell r="M1467">
            <v>2</v>
          </cell>
          <cell r="AM1467">
            <v>78</v>
          </cell>
          <cell r="AN1467">
            <v>98</v>
          </cell>
          <cell r="AO1467">
            <v>98</v>
          </cell>
          <cell r="AP1467">
            <v>78</v>
          </cell>
          <cell r="AQ1467">
            <v>78</v>
          </cell>
          <cell r="AV1467">
            <v>117</v>
          </cell>
          <cell r="AW1467">
            <v>173.16</v>
          </cell>
          <cell r="AX1467">
            <v>172.35833333333332</v>
          </cell>
          <cell r="AY1467">
            <v>98</v>
          </cell>
          <cell r="AZ1467">
            <v>0</v>
          </cell>
          <cell r="BA1467" t="str">
            <v>STU</v>
          </cell>
        </row>
        <row r="1468">
          <cell r="D1468" t="str">
            <v>Slovenská technická univerzita v Bratislave</v>
          </cell>
          <cell r="E1468" t="str">
            <v>Fakulta elektrotechniky a informatiky</v>
          </cell>
          <cell r="L1468">
            <v>1</v>
          </cell>
          <cell r="M1468">
            <v>3</v>
          </cell>
          <cell r="AM1468">
            <v>16</v>
          </cell>
          <cell r="AN1468">
            <v>0</v>
          </cell>
          <cell r="AO1468">
            <v>0</v>
          </cell>
          <cell r="AP1468">
            <v>16</v>
          </cell>
          <cell r="AQ1468">
            <v>16</v>
          </cell>
          <cell r="AV1468">
            <v>64</v>
          </cell>
          <cell r="AW1468">
            <v>136.32</v>
          </cell>
          <cell r="AX1468">
            <v>135.37333333333333</v>
          </cell>
          <cell r="AY1468">
            <v>19</v>
          </cell>
          <cell r="AZ1468">
            <v>16</v>
          </cell>
          <cell r="BA1468" t="str">
            <v>STU</v>
          </cell>
        </row>
        <row r="1469">
          <cell r="D1469" t="str">
            <v>Slovenská technická univerzita v Bratislave</v>
          </cell>
          <cell r="E1469" t="str">
            <v>Fakulta elektrotechniky a informatiky</v>
          </cell>
          <cell r="L1469">
            <v>1</v>
          </cell>
          <cell r="M1469">
            <v>2</v>
          </cell>
          <cell r="AM1469">
            <v>15</v>
          </cell>
          <cell r="AN1469">
            <v>18</v>
          </cell>
          <cell r="AO1469">
            <v>18</v>
          </cell>
          <cell r="AP1469">
            <v>15</v>
          </cell>
          <cell r="AQ1469">
            <v>15</v>
          </cell>
          <cell r="AV1469">
            <v>22.5</v>
          </cell>
          <cell r="AW1469">
            <v>33.299999999999997</v>
          </cell>
          <cell r="AX1469">
            <v>33.068750000000001</v>
          </cell>
          <cell r="AY1469">
            <v>18</v>
          </cell>
          <cell r="AZ1469">
            <v>0</v>
          </cell>
          <cell r="BA1469" t="str">
            <v>STU</v>
          </cell>
        </row>
        <row r="1470">
          <cell r="D1470" t="str">
            <v>Slovenská technická univerzita v Bratislave</v>
          </cell>
          <cell r="E1470" t="str">
            <v>Fakulta elektrotechniky a informatiky</v>
          </cell>
          <cell r="L1470">
            <v>1</v>
          </cell>
          <cell r="M1470">
            <v>3</v>
          </cell>
          <cell r="AM1470">
            <v>4</v>
          </cell>
          <cell r="AN1470">
            <v>0</v>
          </cell>
          <cell r="AO1470">
            <v>0</v>
          </cell>
          <cell r="AP1470">
            <v>4</v>
          </cell>
          <cell r="AQ1470">
            <v>4</v>
          </cell>
          <cell r="AV1470">
            <v>16</v>
          </cell>
          <cell r="AW1470">
            <v>34.08</v>
          </cell>
          <cell r="AX1470">
            <v>33.843333333333334</v>
          </cell>
          <cell r="AY1470">
            <v>5</v>
          </cell>
          <cell r="AZ1470">
            <v>4</v>
          </cell>
          <cell r="BA1470" t="str">
            <v>STU</v>
          </cell>
        </row>
        <row r="1471">
          <cell r="D1471" t="str">
            <v>Slovenská technická univerzita v Bratislave</v>
          </cell>
          <cell r="E1471" t="str">
            <v>Fakulta elektrotechniky a informatiky</v>
          </cell>
          <cell r="L1471">
            <v>1</v>
          </cell>
          <cell r="M1471">
            <v>2</v>
          </cell>
          <cell r="AM1471">
            <v>46</v>
          </cell>
          <cell r="AN1471">
            <v>53</v>
          </cell>
          <cell r="AO1471">
            <v>53</v>
          </cell>
          <cell r="AP1471">
            <v>46</v>
          </cell>
          <cell r="AQ1471">
            <v>46</v>
          </cell>
          <cell r="AV1471">
            <v>69</v>
          </cell>
          <cell r="AW1471">
            <v>102.12</v>
          </cell>
          <cell r="AX1471">
            <v>101.41083333333334</v>
          </cell>
          <cell r="AY1471">
            <v>53</v>
          </cell>
          <cell r="AZ1471">
            <v>0</v>
          </cell>
          <cell r="BA1471" t="str">
            <v>STU</v>
          </cell>
        </row>
        <row r="1472">
          <cell r="D1472" t="str">
            <v>Slovenská technická univerzita v Bratislave</v>
          </cell>
          <cell r="E1472" t="str">
            <v>Fakulta elektrotechniky a informatiky</v>
          </cell>
          <cell r="L1472">
            <v>2</v>
          </cell>
          <cell r="M1472">
            <v>3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V1472">
            <v>0</v>
          </cell>
          <cell r="AW1472">
            <v>0</v>
          </cell>
          <cell r="AX1472">
            <v>0</v>
          </cell>
          <cell r="AY1472">
            <v>13</v>
          </cell>
          <cell r="AZ1472">
            <v>0</v>
          </cell>
          <cell r="BA1472" t="str">
            <v>STU</v>
          </cell>
        </row>
        <row r="1473">
          <cell r="D1473" t="str">
            <v>Slovenská technická univerzita v Bratislave</v>
          </cell>
          <cell r="E1473" t="str">
            <v>Fakulta elektrotechniky a informatiky</v>
          </cell>
          <cell r="L1473">
            <v>1</v>
          </cell>
          <cell r="M1473">
            <v>3</v>
          </cell>
          <cell r="AM1473">
            <v>2</v>
          </cell>
          <cell r="AN1473">
            <v>0</v>
          </cell>
          <cell r="AO1473">
            <v>0</v>
          </cell>
          <cell r="AP1473">
            <v>2</v>
          </cell>
          <cell r="AQ1473">
            <v>2</v>
          </cell>
          <cell r="AV1473">
            <v>8</v>
          </cell>
          <cell r="AW1473">
            <v>17.04</v>
          </cell>
          <cell r="AX1473">
            <v>16.921666666666667</v>
          </cell>
          <cell r="AY1473">
            <v>4</v>
          </cell>
          <cell r="AZ1473">
            <v>2</v>
          </cell>
          <cell r="BA1473" t="str">
            <v>STU</v>
          </cell>
        </row>
        <row r="1474">
          <cell r="D1474" t="str">
            <v>Slovenská technická univerzita v Bratislave</v>
          </cell>
          <cell r="E1474" t="str">
            <v>Fakulta elektrotechniky a informatiky</v>
          </cell>
          <cell r="L1474">
            <v>1</v>
          </cell>
          <cell r="M1474">
            <v>3</v>
          </cell>
          <cell r="AM1474">
            <v>7</v>
          </cell>
          <cell r="AN1474">
            <v>0</v>
          </cell>
          <cell r="AO1474">
            <v>0</v>
          </cell>
          <cell r="AP1474">
            <v>7</v>
          </cell>
          <cell r="AQ1474">
            <v>7</v>
          </cell>
          <cell r="AV1474">
            <v>28</v>
          </cell>
          <cell r="AW1474">
            <v>59.64</v>
          </cell>
          <cell r="AX1474">
            <v>59.54166529266282</v>
          </cell>
          <cell r="AY1474">
            <v>8</v>
          </cell>
          <cell r="AZ1474">
            <v>7</v>
          </cell>
          <cell r="BA1474" t="str">
            <v>STU</v>
          </cell>
        </row>
        <row r="1475">
          <cell r="D1475" t="str">
            <v>Slovenská technická univerzita v Bratislave</v>
          </cell>
          <cell r="E1475" t="str">
            <v>Fakulta elektrotechniky a informatiky</v>
          </cell>
          <cell r="L1475">
            <v>1</v>
          </cell>
          <cell r="M1475">
            <v>3</v>
          </cell>
          <cell r="AM1475">
            <v>11</v>
          </cell>
          <cell r="AN1475">
            <v>0</v>
          </cell>
          <cell r="AO1475">
            <v>0</v>
          </cell>
          <cell r="AP1475">
            <v>11</v>
          </cell>
          <cell r="AQ1475">
            <v>11</v>
          </cell>
          <cell r="AV1475">
            <v>44</v>
          </cell>
          <cell r="AW1475">
            <v>93.72</v>
          </cell>
          <cell r="AX1475">
            <v>93.069166666666675</v>
          </cell>
          <cell r="AY1475">
            <v>14</v>
          </cell>
          <cell r="AZ1475">
            <v>11</v>
          </cell>
          <cell r="BA1475" t="str">
            <v>STU</v>
          </cell>
        </row>
        <row r="1476">
          <cell r="D1476" t="str">
            <v>Slovenská technická univerzita v Bratislave</v>
          </cell>
          <cell r="E1476" t="str">
            <v>Fakulta elektrotechniky a informatiky</v>
          </cell>
          <cell r="L1476">
            <v>1</v>
          </cell>
          <cell r="M1476">
            <v>2</v>
          </cell>
          <cell r="AM1476">
            <v>58</v>
          </cell>
          <cell r="AN1476">
            <v>69</v>
          </cell>
          <cell r="AO1476">
            <v>69</v>
          </cell>
          <cell r="AP1476">
            <v>58</v>
          </cell>
          <cell r="AQ1476">
            <v>58</v>
          </cell>
          <cell r="AV1476">
            <v>87</v>
          </cell>
          <cell r="AW1476">
            <v>128.76</v>
          </cell>
          <cell r="AX1476">
            <v>127.86583333333333</v>
          </cell>
          <cell r="AY1476">
            <v>69</v>
          </cell>
          <cell r="AZ1476">
            <v>0</v>
          </cell>
          <cell r="BA1476" t="str">
            <v>STU</v>
          </cell>
        </row>
        <row r="1477">
          <cell r="D1477" t="str">
            <v>Slovenská technická univerzita v Bratislave</v>
          </cell>
          <cell r="E1477" t="str">
            <v>Fakulta elektrotechniky a informatiky</v>
          </cell>
          <cell r="L1477">
            <v>1</v>
          </cell>
          <cell r="M1477">
            <v>3</v>
          </cell>
          <cell r="AM1477">
            <v>10</v>
          </cell>
          <cell r="AN1477">
            <v>0</v>
          </cell>
          <cell r="AO1477">
            <v>0</v>
          </cell>
          <cell r="AP1477">
            <v>10</v>
          </cell>
          <cell r="AQ1477">
            <v>10</v>
          </cell>
          <cell r="AV1477">
            <v>40</v>
          </cell>
          <cell r="AW1477">
            <v>85.199999999999989</v>
          </cell>
          <cell r="AX1477">
            <v>84.805555555555543</v>
          </cell>
          <cell r="AY1477">
            <v>12</v>
          </cell>
          <cell r="AZ1477">
            <v>10</v>
          </cell>
          <cell r="BA1477" t="str">
            <v>STU</v>
          </cell>
        </row>
        <row r="1478">
          <cell r="D1478" t="str">
            <v>Slovenská technická univerzita v Bratislave</v>
          </cell>
          <cell r="E1478" t="str">
            <v>Fakulta elektrotechniky a informatiky</v>
          </cell>
          <cell r="L1478">
            <v>1</v>
          </cell>
          <cell r="M1478">
            <v>1</v>
          </cell>
          <cell r="AM1478">
            <v>82</v>
          </cell>
          <cell r="AN1478">
            <v>100</v>
          </cell>
          <cell r="AO1478">
            <v>100</v>
          </cell>
          <cell r="AP1478">
            <v>82</v>
          </cell>
          <cell r="AQ1478">
            <v>82</v>
          </cell>
          <cell r="AV1478">
            <v>67.900000000000006</v>
          </cell>
          <cell r="AW1478">
            <v>100.492</v>
          </cell>
          <cell r="AX1478">
            <v>99.794138888888895</v>
          </cell>
          <cell r="AY1478">
            <v>100</v>
          </cell>
          <cell r="AZ1478">
            <v>0</v>
          </cell>
          <cell r="BA1478" t="str">
            <v>STU</v>
          </cell>
        </row>
        <row r="1479">
          <cell r="D1479" t="str">
            <v>Slovenská technická univerzita v Bratislave</v>
          </cell>
          <cell r="E1479" t="str">
            <v>Fakulta elektrotechniky a informatiky</v>
          </cell>
          <cell r="L1479">
            <v>1</v>
          </cell>
          <cell r="M1479">
            <v>1</v>
          </cell>
          <cell r="AM1479">
            <v>53</v>
          </cell>
          <cell r="AN1479">
            <v>61</v>
          </cell>
          <cell r="AO1479">
            <v>61</v>
          </cell>
          <cell r="AP1479">
            <v>53</v>
          </cell>
          <cell r="AQ1479">
            <v>53</v>
          </cell>
          <cell r="AV1479">
            <v>42.8</v>
          </cell>
          <cell r="AW1479">
            <v>63.343999999999994</v>
          </cell>
          <cell r="AX1479">
            <v>62.904111111111106</v>
          </cell>
          <cell r="AY1479">
            <v>61</v>
          </cell>
          <cell r="AZ1479">
            <v>0</v>
          </cell>
          <cell r="BA1479" t="str">
            <v>STU</v>
          </cell>
        </row>
        <row r="1480">
          <cell r="D1480" t="str">
            <v>Katolícka univerzita v Ružomberku</v>
          </cell>
          <cell r="E1480" t="str">
            <v>Filozofická fakulta</v>
          </cell>
          <cell r="L1480">
            <v>1</v>
          </cell>
          <cell r="M1480">
            <v>1</v>
          </cell>
          <cell r="AM1480">
            <v>18</v>
          </cell>
          <cell r="AN1480">
            <v>29</v>
          </cell>
          <cell r="AO1480">
            <v>0</v>
          </cell>
          <cell r="AP1480">
            <v>0</v>
          </cell>
          <cell r="AQ1480">
            <v>18</v>
          </cell>
          <cell r="AV1480">
            <v>15</v>
          </cell>
          <cell r="AW1480">
            <v>15.600000000000001</v>
          </cell>
          <cell r="AX1480">
            <v>15.600000000000001</v>
          </cell>
          <cell r="AY1480">
            <v>29</v>
          </cell>
          <cell r="AZ1480">
            <v>0</v>
          </cell>
          <cell r="BA1480" t="str">
            <v>KU</v>
          </cell>
        </row>
        <row r="1481">
          <cell r="D1481" t="str">
            <v>Technická univerzita vo Zvolene</v>
          </cell>
          <cell r="E1481" t="str">
            <v>Fakulta ekológie a environmentalistiky</v>
          </cell>
          <cell r="L1481">
            <v>1</v>
          </cell>
          <cell r="M1481">
            <v>3</v>
          </cell>
          <cell r="AM1481">
            <v>12</v>
          </cell>
          <cell r="AN1481">
            <v>0</v>
          </cell>
          <cell r="AO1481">
            <v>0</v>
          </cell>
          <cell r="AP1481">
            <v>12</v>
          </cell>
          <cell r="AQ1481">
            <v>12</v>
          </cell>
          <cell r="AV1481">
            <v>36</v>
          </cell>
          <cell r="AW1481">
            <v>76.679999999999993</v>
          </cell>
          <cell r="AX1481">
            <v>74.648741721854293</v>
          </cell>
          <cell r="AY1481">
            <v>13</v>
          </cell>
          <cell r="AZ1481">
            <v>12</v>
          </cell>
          <cell r="BA1481" t="str">
            <v>TUZVO</v>
          </cell>
        </row>
        <row r="1482">
          <cell r="D1482" t="str">
            <v>Technická univerzita vo Zvolene</v>
          </cell>
          <cell r="E1482" t="str">
            <v>Fakulta ekológie a environmentalistiky</v>
          </cell>
          <cell r="L1482">
            <v>1</v>
          </cell>
          <cell r="M1482">
            <v>3</v>
          </cell>
          <cell r="AM1482">
            <v>6</v>
          </cell>
          <cell r="AN1482">
            <v>0</v>
          </cell>
          <cell r="AO1482">
            <v>0</v>
          </cell>
          <cell r="AP1482">
            <v>6</v>
          </cell>
          <cell r="AQ1482">
            <v>6</v>
          </cell>
          <cell r="AV1482">
            <v>18</v>
          </cell>
          <cell r="AW1482">
            <v>38.339999999999996</v>
          </cell>
          <cell r="AX1482">
            <v>37.324370860927147</v>
          </cell>
          <cell r="AY1482">
            <v>6</v>
          </cell>
          <cell r="AZ1482">
            <v>6</v>
          </cell>
          <cell r="BA1482" t="str">
            <v>TUZVO</v>
          </cell>
        </row>
        <row r="1483">
          <cell r="D1483" t="str">
            <v>Technická univerzita vo Zvolene</v>
          </cell>
          <cell r="E1483" t="str">
            <v/>
          </cell>
          <cell r="L1483">
            <v>1</v>
          </cell>
          <cell r="M1483">
            <v>1</v>
          </cell>
          <cell r="AM1483">
            <v>56</v>
          </cell>
          <cell r="AN1483">
            <v>65</v>
          </cell>
          <cell r="AO1483">
            <v>0</v>
          </cell>
          <cell r="AP1483">
            <v>0</v>
          </cell>
          <cell r="AQ1483">
            <v>56</v>
          </cell>
          <cell r="AV1483">
            <v>48.5</v>
          </cell>
          <cell r="AW1483">
            <v>50.440000000000005</v>
          </cell>
          <cell r="AX1483">
            <v>49.139417040358751</v>
          </cell>
          <cell r="AY1483">
            <v>65</v>
          </cell>
          <cell r="AZ1483">
            <v>0</v>
          </cell>
          <cell r="BA1483" t="str">
            <v>TUZVO</v>
          </cell>
        </row>
        <row r="1484">
          <cell r="D1484" t="str">
            <v>Technická univerzita vo Zvolene</v>
          </cell>
          <cell r="E1484" t="str">
            <v>Drevárska fakulta</v>
          </cell>
          <cell r="L1484">
            <v>1</v>
          </cell>
          <cell r="M1484">
            <v>1</v>
          </cell>
          <cell r="AM1484">
            <v>94</v>
          </cell>
          <cell r="AN1484">
            <v>103</v>
          </cell>
          <cell r="AO1484">
            <v>0</v>
          </cell>
          <cell r="AP1484">
            <v>0</v>
          </cell>
          <cell r="AQ1484">
            <v>94</v>
          </cell>
          <cell r="AV1484">
            <v>85.9</v>
          </cell>
          <cell r="AW1484">
            <v>277.45699999999999</v>
          </cell>
          <cell r="AX1484">
            <v>266.64698701298698</v>
          </cell>
          <cell r="AY1484">
            <v>103</v>
          </cell>
          <cell r="AZ1484">
            <v>0</v>
          </cell>
          <cell r="BA1484" t="str">
            <v>TUZVO</v>
          </cell>
        </row>
        <row r="1485">
          <cell r="D1485" t="str">
            <v>Technická univerzita vo Zvolene</v>
          </cell>
          <cell r="E1485" t="str">
            <v>Drevárska fakulta</v>
          </cell>
          <cell r="L1485">
            <v>1</v>
          </cell>
          <cell r="M1485">
            <v>1</v>
          </cell>
          <cell r="AM1485">
            <v>110</v>
          </cell>
          <cell r="AN1485">
            <v>128</v>
          </cell>
          <cell r="AO1485">
            <v>0</v>
          </cell>
          <cell r="AP1485">
            <v>0</v>
          </cell>
          <cell r="AQ1485">
            <v>110</v>
          </cell>
          <cell r="AV1485">
            <v>95.6</v>
          </cell>
          <cell r="AW1485">
            <v>99.423999999999992</v>
          </cell>
          <cell r="AX1485">
            <v>96.860376681614341</v>
          </cell>
          <cell r="AY1485">
            <v>128</v>
          </cell>
          <cell r="AZ1485">
            <v>0</v>
          </cell>
          <cell r="BA1485" t="str">
            <v>TUZVO</v>
          </cell>
        </row>
        <row r="1486">
          <cell r="D1486" t="str">
            <v>Trenčianska univerzita Alexandra Dubčeka v Trenčíne</v>
          </cell>
          <cell r="E1486" t="str">
            <v>Fakulta priemyselných technológií v Púchove</v>
          </cell>
          <cell r="L1486">
            <v>1</v>
          </cell>
          <cell r="M1486">
            <v>3</v>
          </cell>
          <cell r="AM1486">
            <v>14</v>
          </cell>
          <cell r="AN1486">
            <v>0</v>
          </cell>
          <cell r="AO1486">
            <v>0</v>
          </cell>
          <cell r="AP1486">
            <v>14</v>
          </cell>
          <cell r="AQ1486">
            <v>14</v>
          </cell>
          <cell r="AV1486">
            <v>42</v>
          </cell>
          <cell r="AW1486">
            <v>89.46</v>
          </cell>
          <cell r="AX1486">
            <v>88.49599137931034</v>
          </cell>
          <cell r="AY1486">
            <v>14</v>
          </cell>
          <cell r="AZ1486">
            <v>14</v>
          </cell>
          <cell r="BA1486" t="str">
            <v>TUAD</v>
          </cell>
        </row>
        <row r="1487">
          <cell r="D1487" t="str">
            <v>Katolícka univerzita v Ružomberku</v>
          </cell>
          <cell r="E1487" t="str">
            <v>Pedagogická fakulta</v>
          </cell>
          <cell r="L1487">
            <v>1</v>
          </cell>
          <cell r="M1487">
            <v>1</v>
          </cell>
          <cell r="AM1487">
            <v>15</v>
          </cell>
          <cell r="AN1487">
            <v>17</v>
          </cell>
          <cell r="AO1487">
            <v>0</v>
          </cell>
          <cell r="AP1487">
            <v>0</v>
          </cell>
          <cell r="AQ1487">
            <v>15</v>
          </cell>
          <cell r="AV1487">
            <v>12</v>
          </cell>
          <cell r="AW1487">
            <v>25.799999999999997</v>
          </cell>
          <cell r="AX1487">
            <v>25.325074626865668</v>
          </cell>
          <cell r="AY1487">
            <v>17</v>
          </cell>
          <cell r="AZ1487">
            <v>0</v>
          </cell>
          <cell r="BA1487" t="str">
            <v>KU</v>
          </cell>
        </row>
        <row r="1488">
          <cell r="D1488" t="str">
            <v>Univerzita Komenského v Bratislave</v>
          </cell>
          <cell r="E1488" t="str">
            <v>Pedagogická fakulta</v>
          </cell>
          <cell r="L1488">
            <v>2</v>
          </cell>
          <cell r="M1488">
            <v>1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V1488">
            <v>0</v>
          </cell>
          <cell r="AW1488">
            <v>0</v>
          </cell>
          <cell r="AX1488">
            <v>0</v>
          </cell>
          <cell r="AY1488">
            <v>2</v>
          </cell>
          <cell r="AZ1488">
            <v>0</v>
          </cell>
          <cell r="BA1488" t="str">
            <v>UK</v>
          </cell>
        </row>
        <row r="1489">
          <cell r="D1489" t="str">
            <v>Vysoká škola múzických umení v Bratislave</v>
          </cell>
          <cell r="E1489" t="str">
            <v>Hudobná a tanečná fakulta</v>
          </cell>
          <cell r="L1489">
            <v>2</v>
          </cell>
          <cell r="M1489">
            <v>3</v>
          </cell>
          <cell r="AM1489">
            <v>0</v>
          </cell>
          <cell r="AN1489">
            <v>0</v>
          </cell>
          <cell r="AO1489">
            <v>0</v>
          </cell>
          <cell r="AP1489">
            <v>0</v>
          </cell>
          <cell r="AQ1489">
            <v>0</v>
          </cell>
          <cell r="AV1489">
            <v>0</v>
          </cell>
          <cell r="AW1489">
            <v>0</v>
          </cell>
          <cell r="AX1489">
            <v>0</v>
          </cell>
          <cell r="AY1489">
            <v>3</v>
          </cell>
          <cell r="AZ1489">
            <v>0</v>
          </cell>
          <cell r="BA1489" t="str">
            <v>VŠMU</v>
          </cell>
        </row>
        <row r="1490">
          <cell r="D1490" t="str">
            <v>Vysoká škola múzických umení v Bratislave</v>
          </cell>
          <cell r="E1490" t="str">
            <v>Hudobná a tanečná fakulta</v>
          </cell>
          <cell r="L1490">
            <v>1</v>
          </cell>
          <cell r="M1490">
            <v>3</v>
          </cell>
          <cell r="AM1490">
            <v>1</v>
          </cell>
          <cell r="AN1490">
            <v>0</v>
          </cell>
          <cell r="AO1490">
            <v>0</v>
          </cell>
          <cell r="AP1490">
            <v>0</v>
          </cell>
          <cell r="AQ1490">
            <v>1</v>
          </cell>
          <cell r="AV1490">
            <v>4</v>
          </cell>
          <cell r="AW1490">
            <v>4.4000000000000004</v>
          </cell>
          <cell r="AX1490">
            <v>4.3561461794019936</v>
          </cell>
          <cell r="AY1490">
            <v>1</v>
          </cell>
          <cell r="AZ1490">
            <v>1</v>
          </cell>
          <cell r="BA1490" t="str">
            <v>VŠMU</v>
          </cell>
        </row>
        <row r="1491">
          <cell r="D1491" t="str">
            <v>Vysoká škola múzických umení v Bratislave</v>
          </cell>
          <cell r="E1491" t="str">
            <v>Hudobná a tanečná fakulta</v>
          </cell>
          <cell r="L1491">
            <v>1</v>
          </cell>
          <cell r="M1491">
            <v>3</v>
          </cell>
          <cell r="AM1491">
            <v>2</v>
          </cell>
          <cell r="AN1491">
            <v>0</v>
          </cell>
          <cell r="AO1491">
            <v>0</v>
          </cell>
          <cell r="AP1491">
            <v>0</v>
          </cell>
          <cell r="AQ1491">
            <v>2</v>
          </cell>
          <cell r="AV1491">
            <v>8</v>
          </cell>
          <cell r="AW1491">
            <v>8.8000000000000007</v>
          </cell>
          <cell r="AX1491">
            <v>8.7122923588039871</v>
          </cell>
          <cell r="AY1491">
            <v>2</v>
          </cell>
          <cell r="AZ1491">
            <v>2</v>
          </cell>
          <cell r="BA1491" t="str">
            <v>VŠMU</v>
          </cell>
        </row>
        <row r="1492">
          <cell r="D1492" t="str">
            <v>Vysoká škola múzických umení v Bratislave</v>
          </cell>
          <cell r="E1492" t="str">
            <v>Hudobná a tanečná fakulta</v>
          </cell>
          <cell r="L1492">
            <v>2</v>
          </cell>
          <cell r="M1492">
            <v>3</v>
          </cell>
          <cell r="AM1492">
            <v>1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V1492">
            <v>0</v>
          </cell>
          <cell r="AW1492">
            <v>0</v>
          </cell>
          <cell r="AX1492">
            <v>0</v>
          </cell>
          <cell r="AY1492">
            <v>7</v>
          </cell>
          <cell r="AZ1492">
            <v>0</v>
          </cell>
          <cell r="BA1492" t="str">
            <v>VŠMU</v>
          </cell>
        </row>
        <row r="1493">
          <cell r="D1493" t="str">
            <v>Vysoká škola múzických umení v Bratislave</v>
          </cell>
          <cell r="E1493" t="str">
            <v>Hudobná a tanečná fakulta</v>
          </cell>
          <cell r="L1493">
            <v>1</v>
          </cell>
          <cell r="M1493">
            <v>3</v>
          </cell>
          <cell r="AM1493">
            <v>5</v>
          </cell>
          <cell r="AN1493">
            <v>0</v>
          </cell>
          <cell r="AO1493">
            <v>0</v>
          </cell>
          <cell r="AP1493">
            <v>0</v>
          </cell>
          <cell r="AQ1493">
            <v>5</v>
          </cell>
          <cell r="AV1493">
            <v>20</v>
          </cell>
          <cell r="AW1493">
            <v>22</v>
          </cell>
          <cell r="AX1493">
            <v>21.780730897009967</v>
          </cell>
          <cell r="AY1493">
            <v>5</v>
          </cell>
          <cell r="AZ1493">
            <v>5</v>
          </cell>
          <cell r="BA1493" t="str">
            <v>VŠMU</v>
          </cell>
        </row>
        <row r="1494">
          <cell r="D1494" t="str">
            <v>Vysoká škola múzických umení v Bratislave</v>
          </cell>
          <cell r="E1494" t="str">
            <v>Hudobná a tanečná fakulta</v>
          </cell>
          <cell r="L1494">
            <v>2</v>
          </cell>
          <cell r="M1494">
            <v>3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V1494">
            <v>0</v>
          </cell>
          <cell r="AW1494">
            <v>0</v>
          </cell>
          <cell r="AX1494">
            <v>0</v>
          </cell>
          <cell r="AY1494">
            <v>6</v>
          </cell>
          <cell r="AZ1494">
            <v>0</v>
          </cell>
          <cell r="BA1494" t="str">
            <v>VŠMU</v>
          </cell>
        </row>
        <row r="1495">
          <cell r="D1495" t="str">
            <v>Vysoká škola múzických umení v Bratislave</v>
          </cell>
          <cell r="E1495" t="str">
            <v>Hudobná a tanečná fakulta</v>
          </cell>
          <cell r="L1495">
            <v>1</v>
          </cell>
          <cell r="M1495">
            <v>2</v>
          </cell>
          <cell r="AM1495">
            <v>21</v>
          </cell>
          <cell r="AN1495">
            <v>22</v>
          </cell>
          <cell r="AO1495">
            <v>0</v>
          </cell>
          <cell r="AP1495">
            <v>0</v>
          </cell>
          <cell r="AQ1495">
            <v>21</v>
          </cell>
          <cell r="AV1495">
            <v>31.5</v>
          </cell>
          <cell r="AW1495">
            <v>101.745</v>
          </cell>
          <cell r="AX1495">
            <v>100.73093023255815</v>
          </cell>
          <cell r="AY1495">
            <v>22</v>
          </cell>
          <cell r="AZ1495">
            <v>0</v>
          </cell>
          <cell r="BA1495" t="str">
            <v>VŠMU</v>
          </cell>
        </row>
        <row r="1496">
          <cell r="D1496" t="str">
            <v>Vysoká škola múzických umení v Bratislave</v>
          </cell>
          <cell r="E1496" t="str">
            <v>Filmová a televízna fakulta</v>
          </cell>
          <cell r="L1496">
            <v>2</v>
          </cell>
          <cell r="M1496">
            <v>3</v>
          </cell>
          <cell r="AM1496">
            <v>2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2</v>
          </cell>
          <cell r="AZ1496">
            <v>0</v>
          </cell>
          <cell r="BA1496" t="str">
            <v>VŠMU</v>
          </cell>
        </row>
        <row r="1497">
          <cell r="D1497" t="str">
            <v>Vysoká škola výtvarných umení v Bratislave</v>
          </cell>
          <cell r="E1497" t="str">
            <v/>
          </cell>
          <cell r="L1497">
            <v>1</v>
          </cell>
          <cell r="M1497">
            <v>1</v>
          </cell>
          <cell r="AM1497">
            <v>20</v>
          </cell>
          <cell r="AN1497">
            <v>26</v>
          </cell>
          <cell r="AO1497">
            <v>0</v>
          </cell>
          <cell r="AP1497">
            <v>0</v>
          </cell>
          <cell r="AQ1497">
            <v>20</v>
          </cell>
          <cell r="AV1497">
            <v>17.600000000000001</v>
          </cell>
          <cell r="AW1497">
            <v>56.848000000000006</v>
          </cell>
          <cell r="AX1497">
            <v>55.396236559139794</v>
          </cell>
          <cell r="AY1497">
            <v>26</v>
          </cell>
          <cell r="AZ1497">
            <v>0</v>
          </cell>
          <cell r="BA1497" t="str">
            <v>VŠVU</v>
          </cell>
        </row>
        <row r="1498">
          <cell r="D1498" t="str">
            <v>Vysoká škola výtvarných umení v Bratislave</v>
          </cell>
          <cell r="E1498" t="str">
            <v/>
          </cell>
          <cell r="L1498">
            <v>1</v>
          </cell>
          <cell r="M1498">
            <v>1</v>
          </cell>
          <cell r="AM1498">
            <v>30</v>
          </cell>
          <cell r="AN1498">
            <v>31</v>
          </cell>
          <cell r="AO1498">
            <v>0</v>
          </cell>
          <cell r="AP1498">
            <v>0</v>
          </cell>
          <cell r="AQ1498">
            <v>30</v>
          </cell>
          <cell r="AV1498">
            <v>27.6</v>
          </cell>
          <cell r="AW1498">
            <v>89.14800000000001</v>
          </cell>
          <cell r="AX1498">
            <v>86.871370967741953</v>
          </cell>
          <cell r="AY1498">
            <v>31</v>
          </cell>
          <cell r="AZ1498">
            <v>0</v>
          </cell>
          <cell r="BA1498" t="str">
            <v>VŠVU</v>
          </cell>
        </row>
        <row r="1499">
          <cell r="D1499" t="str">
            <v>Vysoká škola výtvarných umení v Bratislave</v>
          </cell>
          <cell r="E1499" t="str">
            <v/>
          </cell>
          <cell r="L1499">
            <v>1</v>
          </cell>
          <cell r="M1499">
            <v>1</v>
          </cell>
          <cell r="AM1499">
            <v>29</v>
          </cell>
          <cell r="AN1499">
            <v>30</v>
          </cell>
          <cell r="AO1499">
            <v>0</v>
          </cell>
          <cell r="AP1499">
            <v>0</v>
          </cell>
          <cell r="AQ1499">
            <v>29</v>
          </cell>
          <cell r="AV1499">
            <v>26.3</v>
          </cell>
          <cell r="AW1499">
            <v>84.948999999999998</v>
          </cell>
          <cell r="AX1499">
            <v>82.779603494623657</v>
          </cell>
          <cell r="AY1499">
            <v>30</v>
          </cell>
          <cell r="AZ1499">
            <v>0</v>
          </cell>
          <cell r="BA1499" t="str">
            <v>VŠVU</v>
          </cell>
        </row>
        <row r="1500">
          <cell r="D1500" t="str">
            <v>Vysoká škola zdravotníctva a sociálnej práce sv. Alžbety v Bratislave</v>
          </cell>
          <cell r="E1500" t="str">
            <v/>
          </cell>
          <cell r="L1500">
            <v>1</v>
          </cell>
          <cell r="M1500">
            <v>1</v>
          </cell>
          <cell r="AM1500">
            <v>5</v>
          </cell>
          <cell r="AN1500">
            <v>5</v>
          </cell>
          <cell r="AO1500">
            <v>0</v>
          </cell>
          <cell r="AP1500">
            <v>0</v>
          </cell>
          <cell r="AQ1500">
            <v>5</v>
          </cell>
          <cell r="AV1500">
            <v>5</v>
          </cell>
          <cell r="AW1500">
            <v>5</v>
          </cell>
          <cell r="AX1500">
            <v>4.794520547945206</v>
          </cell>
          <cell r="AY1500">
            <v>5</v>
          </cell>
          <cell r="AZ1500">
            <v>0</v>
          </cell>
          <cell r="BA1500" t="str">
            <v>VSZSP-Alžbety</v>
          </cell>
        </row>
        <row r="1501">
          <cell r="D1501" t="str">
            <v>Vysoká škola zdravotníctva a sociálnej práce sv. Alžbety v Bratislave</v>
          </cell>
          <cell r="E1501" t="str">
            <v/>
          </cell>
          <cell r="L1501">
            <v>2</v>
          </cell>
          <cell r="M1501">
            <v>2</v>
          </cell>
          <cell r="AM1501">
            <v>3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3</v>
          </cell>
          <cell r="AZ1501">
            <v>0</v>
          </cell>
          <cell r="BA1501" t="str">
            <v>VSZSP-Alžbety</v>
          </cell>
        </row>
        <row r="1502">
          <cell r="D1502" t="str">
            <v>Vysoká škola zdravotníctva a sociálnej práce sv. Alžbety v Bratislave</v>
          </cell>
          <cell r="E1502" t="str">
            <v/>
          </cell>
          <cell r="L1502">
            <v>2</v>
          </cell>
          <cell r="M1502">
            <v>2</v>
          </cell>
          <cell r="AM1502">
            <v>2</v>
          </cell>
          <cell r="AN1502">
            <v>0</v>
          </cell>
          <cell r="AO1502">
            <v>0</v>
          </cell>
          <cell r="AP1502">
            <v>0</v>
          </cell>
          <cell r="AQ1502">
            <v>0</v>
          </cell>
          <cell r="AV1502">
            <v>0</v>
          </cell>
          <cell r="AW1502">
            <v>0</v>
          </cell>
          <cell r="AX1502">
            <v>0</v>
          </cell>
          <cell r="AY1502">
            <v>2</v>
          </cell>
          <cell r="AZ1502">
            <v>0</v>
          </cell>
          <cell r="BA1502" t="str">
            <v>VSZSP-Alžbety</v>
          </cell>
        </row>
        <row r="1503">
          <cell r="D1503" t="str">
            <v>Vysoká škola zdravotníctva a sociálnej práce sv. Alžbety v Bratislave</v>
          </cell>
          <cell r="E1503" t="str">
            <v>Inštitút zdravotníctva a sociálnej práce sv. Ladislava</v>
          </cell>
          <cell r="L1503">
            <v>2</v>
          </cell>
          <cell r="M1503">
            <v>2</v>
          </cell>
          <cell r="AM1503">
            <v>1</v>
          </cell>
          <cell r="AN1503">
            <v>0</v>
          </cell>
          <cell r="AO1503">
            <v>0</v>
          </cell>
          <cell r="AP1503">
            <v>0</v>
          </cell>
          <cell r="AQ1503">
            <v>0</v>
          </cell>
          <cell r="AV1503">
            <v>0</v>
          </cell>
          <cell r="AW1503">
            <v>0</v>
          </cell>
          <cell r="AX1503">
            <v>0</v>
          </cell>
          <cell r="AY1503">
            <v>1</v>
          </cell>
          <cell r="AZ1503">
            <v>0</v>
          </cell>
          <cell r="BA1503" t="str">
            <v>VSZSP-Alžbety</v>
          </cell>
        </row>
        <row r="1504">
          <cell r="D1504" t="str">
            <v>Vysoká škola zdravotníctva a sociálnej práce sv. Alžbety v Bratislave</v>
          </cell>
          <cell r="E1504" t="str">
            <v/>
          </cell>
          <cell r="L1504">
            <v>2</v>
          </cell>
          <cell r="M1504">
            <v>1</v>
          </cell>
          <cell r="AM1504">
            <v>1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1</v>
          </cell>
          <cell r="AZ1504">
            <v>0</v>
          </cell>
          <cell r="BA1504" t="str">
            <v>VSZSP-Alžbety</v>
          </cell>
        </row>
        <row r="1505">
          <cell r="D1505" t="str">
            <v>Vysoká škola zdravotníctva a sociálnej práce sv. Alžbety v Bratislave</v>
          </cell>
          <cell r="E1505" t="str">
            <v/>
          </cell>
          <cell r="L1505">
            <v>2</v>
          </cell>
          <cell r="M1505">
            <v>1</v>
          </cell>
          <cell r="AM1505">
            <v>21</v>
          </cell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21</v>
          </cell>
          <cell r="AZ1505">
            <v>0</v>
          </cell>
          <cell r="BA1505" t="str">
            <v>VSZSP-Alžbety</v>
          </cell>
        </row>
        <row r="1506">
          <cell r="D1506" t="str">
            <v>Žilinská univerzita v Žiline</v>
          </cell>
          <cell r="E1506" t="str">
            <v>Fakulta humanitných vied</v>
          </cell>
          <cell r="L1506">
            <v>1</v>
          </cell>
          <cell r="M1506">
            <v>1</v>
          </cell>
          <cell r="AM1506">
            <v>103</v>
          </cell>
          <cell r="AN1506">
            <v>113</v>
          </cell>
          <cell r="AO1506">
            <v>0</v>
          </cell>
          <cell r="AP1506">
            <v>0</v>
          </cell>
          <cell r="AQ1506">
            <v>103</v>
          </cell>
          <cell r="AV1506">
            <v>79.3</v>
          </cell>
          <cell r="AW1506">
            <v>86.436999999999998</v>
          </cell>
          <cell r="AX1506">
            <v>84.865418181818185</v>
          </cell>
          <cell r="AY1506">
            <v>113</v>
          </cell>
          <cell r="AZ1506">
            <v>0</v>
          </cell>
          <cell r="BA1506" t="str">
            <v>ŽU</v>
          </cell>
        </row>
        <row r="1507">
          <cell r="D1507" t="str">
            <v>Prešovská univerzita v Prešove</v>
          </cell>
          <cell r="E1507" t="str">
            <v>Fakulta zdravotníckych odborov</v>
          </cell>
          <cell r="L1507">
            <v>2</v>
          </cell>
          <cell r="M1507">
            <v>5</v>
          </cell>
          <cell r="AM1507">
            <v>0</v>
          </cell>
          <cell r="AN1507">
            <v>0</v>
          </cell>
          <cell r="AO1507">
            <v>0</v>
          </cell>
          <cell r="AP1507">
            <v>0</v>
          </cell>
          <cell r="AQ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45</v>
          </cell>
          <cell r="AZ1507">
            <v>0</v>
          </cell>
          <cell r="BA1507" t="str">
            <v>PU</v>
          </cell>
        </row>
        <row r="1508">
          <cell r="D1508" t="str">
            <v>Prešovská univerzita v Prešove</v>
          </cell>
          <cell r="E1508" t="str">
            <v>Fakulta zdravotníckych odborov</v>
          </cell>
          <cell r="L1508">
            <v>2</v>
          </cell>
          <cell r="M1508">
            <v>5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49</v>
          </cell>
          <cell r="AZ1508">
            <v>0</v>
          </cell>
          <cell r="BA1508" t="str">
            <v>PU</v>
          </cell>
        </row>
        <row r="1509">
          <cell r="D1509" t="str">
            <v>Slovenská technická univerzita v Bratislave</v>
          </cell>
          <cell r="E1509" t="str">
            <v>Materiálovotechnologická fakulta so sídlom v Trnave</v>
          </cell>
          <cell r="L1509">
            <v>1</v>
          </cell>
          <cell r="M1509">
            <v>1</v>
          </cell>
          <cell r="AM1509">
            <v>48</v>
          </cell>
          <cell r="AN1509">
            <v>66</v>
          </cell>
          <cell r="AO1509">
            <v>66</v>
          </cell>
          <cell r="AP1509">
            <v>48</v>
          </cell>
          <cell r="AQ1509">
            <v>48</v>
          </cell>
          <cell r="AV1509">
            <v>41.099999999999994</v>
          </cell>
          <cell r="AW1509">
            <v>60.827999999999989</v>
          </cell>
          <cell r="AX1509">
            <v>60.431787841191053</v>
          </cell>
          <cell r="AY1509">
            <v>66</v>
          </cell>
          <cell r="AZ1509">
            <v>0</v>
          </cell>
          <cell r="BA1509" t="str">
            <v>STU</v>
          </cell>
        </row>
        <row r="1510">
          <cell r="D1510" t="str">
            <v>Slovenská technická univerzita v Bratislave</v>
          </cell>
          <cell r="E1510" t="str">
            <v>Materiálovotechnologická fakulta so sídlom v Trnave</v>
          </cell>
          <cell r="L1510">
            <v>2</v>
          </cell>
          <cell r="M1510">
            <v>3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3</v>
          </cell>
          <cell r="AZ1510">
            <v>0</v>
          </cell>
          <cell r="BA1510" t="str">
            <v>STU</v>
          </cell>
        </row>
        <row r="1511">
          <cell r="D1511" t="str">
            <v>Slovenská technická univerzita v Bratislave</v>
          </cell>
          <cell r="E1511" t="str">
            <v>Materiálovotechnologická fakulta so sídlom v Trnave</v>
          </cell>
          <cell r="L1511">
            <v>1</v>
          </cell>
          <cell r="M1511">
            <v>3</v>
          </cell>
          <cell r="AM1511">
            <v>3</v>
          </cell>
          <cell r="AN1511">
            <v>0</v>
          </cell>
          <cell r="AO1511">
            <v>0</v>
          </cell>
          <cell r="AP1511">
            <v>3</v>
          </cell>
          <cell r="AQ1511">
            <v>3</v>
          </cell>
          <cell r="AV1511">
            <v>9</v>
          </cell>
          <cell r="AW1511">
            <v>19.169999999999998</v>
          </cell>
          <cell r="AX1511">
            <v>19.045133374689826</v>
          </cell>
          <cell r="AY1511">
            <v>4</v>
          </cell>
          <cell r="AZ1511">
            <v>3</v>
          </cell>
          <cell r="BA1511" t="str">
            <v>STU</v>
          </cell>
        </row>
        <row r="1512">
          <cell r="D1512" t="str">
            <v>Slovenská technická univerzita v Bratislave</v>
          </cell>
          <cell r="E1512" t="str">
            <v>Materiálovotechnologická fakulta so sídlom v Trnave</v>
          </cell>
          <cell r="L1512">
            <v>2</v>
          </cell>
          <cell r="M1512">
            <v>3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4</v>
          </cell>
          <cell r="AZ1512">
            <v>0</v>
          </cell>
          <cell r="BA1512" t="str">
            <v>STU</v>
          </cell>
        </row>
        <row r="1513">
          <cell r="D1513" t="str">
            <v>Slovenská technická univerzita v Bratislave</v>
          </cell>
          <cell r="E1513" t="str">
            <v>Materiálovotechnologická fakulta so sídlom v Trnave</v>
          </cell>
          <cell r="L1513">
            <v>1</v>
          </cell>
          <cell r="M1513">
            <v>3</v>
          </cell>
          <cell r="AM1513">
            <v>12</v>
          </cell>
          <cell r="AN1513">
            <v>0</v>
          </cell>
          <cell r="AO1513">
            <v>0</v>
          </cell>
          <cell r="AP1513">
            <v>12</v>
          </cell>
          <cell r="AQ1513">
            <v>12</v>
          </cell>
          <cell r="AV1513">
            <v>36</v>
          </cell>
          <cell r="AW1513">
            <v>76.679999999999993</v>
          </cell>
          <cell r="AX1513">
            <v>76.180533498759303</v>
          </cell>
          <cell r="AY1513">
            <v>12</v>
          </cell>
          <cell r="AZ1513">
            <v>12</v>
          </cell>
          <cell r="BA1513" t="str">
            <v>STU</v>
          </cell>
        </row>
        <row r="1514">
          <cell r="D1514" t="str">
            <v>Slovenská technická univerzita v Bratislave</v>
          </cell>
          <cell r="E1514" t="str">
            <v>Materiálovotechnologická fakulta so sídlom v Trnave</v>
          </cell>
          <cell r="L1514">
            <v>1</v>
          </cell>
          <cell r="M1514">
            <v>3</v>
          </cell>
          <cell r="AM1514">
            <v>9</v>
          </cell>
          <cell r="AN1514">
            <v>0</v>
          </cell>
          <cell r="AO1514">
            <v>0</v>
          </cell>
          <cell r="AP1514">
            <v>9</v>
          </cell>
          <cell r="AQ1514">
            <v>9</v>
          </cell>
          <cell r="AV1514">
            <v>27</v>
          </cell>
          <cell r="AW1514">
            <v>57.51</v>
          </cell>
          <cell r="AX1514">
            <v>57.243749999999999</v>
          </cell>
          <cell r="AY1514">
            <v>14</v>
          </cell>
          <cell r="AZ1514">
            <v>9</v>
          </cell>
          <cell r="BA1514" t="str">
            <v>STU</v>
          </cell>
        </row>
        <row r="1515">
          <cell r="D1515" t="str">
            <v>Slovenská technická univerzita v Bratislave</v>
          </cell>
          <cell r="E1515" t="str">
            <v>Materiálovotechnologická fakulta so sídlom v Trnave</v>
          </cell>
          <cell r="L1515">
            <v>2</v>
          </cell>
          <cell r="M1515">
            <v>3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1</v>
          </cell>
          <cell r="AZ1515">
            <v>0</v>
          </cell>
          <cell r="BA1515" t="str">
            <v>STU</v>
          </cell>
        </row>
        <row r="1516">
          <cell r="D1516" t="str">
            <v>Slovenská technická univerzita v Bratislave</v>
          </cell>
          <cell r="E1516" t="str">
            <v>Materiálovotechnologická fakulta so sídlom v Trnave</v>
          </cell>
          <cell r="L1516">
            <v>1</v>
          </cell>
          <cell r="M1516">
            <v>3</v>
          </cell>
          <cell r="AM1516">
            <v>13</v>
          </cell>
          <cell r="AN1516">
            <v>0</v>
          </cell>
          <cell r="AO1516">
            <v>0</v>
          </cell>
          <cell r="AP1516">
            <v>13</v>
          </cell>
          <cell r="AQ1516">
            <v>13</v>
          </cell>
          <cell r="AV1516">
            <v>39</v>
          </cell>
          <cell r="AW1516">
            <v>83.07</v>
          </cell>
          <cell r="AX1516">
            <v>82.528911290322569</v>
          </cell>
          <cell r="AY1516">
            <v>14</v>
          </cell>
          <cell r="AZ1516">
            <v>13</v>
          </cell>
          <cell r="BA1516" t="str">
            <v>STU</v>
          </cell>
        </row>
        <row r="1517">
          <cell r="D1517" t="str">
            <v>Slovenská technická univerzita v Bratislave</v>
          </cell>
          <cell r="E1517" t="str">
            <v>Strojnícka fakulta</v>
          </cell>
          <cell r="L1517">
            <v>2</v>
          </cell>
          <cell r="M1517">
            <v>3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3</v>
          </cell>
          <cell r="AZ1517">
            <v>0</v>
          </cell>
          <cell r="BA1517" t="str">
            <v>STU</v>
          </cell>
        </row>
        <row r="1518">
          <cell r="D1518" t="str">
            <v>Slovenská technická univerzita v Bratislave</v>
          </cell>
          <cell r="E1518" t="str">
            <v>Fakulta chemickej a potravinárskej technológie</v>
          </cell>
          <cell r="L1518">
            <v>1</v>
          </cell>
          <cell r="M1518">
            <v>1</v>
          </cell>
          <cell r="AM1518">
            <v>0</v>
          </cell>
          <cell r="AN1518">
            <v>8</v>
          </cell>
          <cell r="AO1518">
            <v>8</v>
          </cell>
          <cell r="AP1518">
            <v>0</v>
          </cell>
          <cell r="AQ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8</v>
          </cell>
          <cell r="AZ1518">
            <v>0</v>
          </cell>
          <cell r="BA1518" t="str">
            <v>STU</v>
          </cell>
        </row>
        <row r="1519">
          <cell r="D1519" t="str">
            <v>Slovenská technická univerzita v Bratislave</v>
          </cell>
          <cell r="E1519" t="str">
            <v>Fakulta architektúry</v>
          </cell>
          <cell r="L1519">
            <v>1</v>
          </cell>
          <cell r="M1519">
            <v>1</v>
          </cell>
          <cell r="AM1519">
            <v>97</v>
          </cell>
          <cell r="AN1519">
            <v>105</v>
          </cell>
          <cell r="AO1519">
            <v>0</v>
          </cell>
          <cell r="AP1519">
            <v>0</v>
          </cell>
          <cell r="AQ1519">
            <v>97</v>
          </cell>
          <cell r="AV1519">
            <v>87.7</v>
          </cell>
          <cell r="AW1519">
            <v>283.27100000000002</v>
          </cell>
          <cell r="AX1519">
            <v>277.7166666666667</v>
          </cell>
          <cell r="AY1519">
            <v>105</v>
          </cell>
          <cell r="AZ1519">
            <v>0</v>
          </cell>
          <cell r="BA1519" t="str">
            <v>STU</v>
          </cell>
        </row>
        <row r="1520">
          <cell r="D1520" t="str">
            <v>Slovenská technická univerzita v Bratislave</v>
          </cell>
          <cell r="E1520" t="str">
            <v>Materiálovotechnologická fakulta so sídlom v Trnave</v>
          </cell>
          <cell r="L1520">
            <v>1</v>
          </cell>
          <cell r="M1520">
            <v>3</v>
          </cell>
          <cell r="AM1520">
            <v>8</v>
          </cell>
          <cell r="AN1520">
            <v>0</v>
          </cell>
          <cell r="AO1520">
            <v>0</v>
          </cell>
          <cell r="AP1520">
            <v>8</v>
          </cell>
          <cell r="AQ1520">
            <v>8</v>
          </cell>
          <cell r="AV1520">
            <v>24</v>
          </cell>
          <cell r="AW1520">
            <v>51.12</v>
          </cell>
          <cell r="AX1520">
            <v>50.787022332506197</v>
          </cell>
          <cell r="AY1520">
            <v>9</v>
          </cell>
          <cell r="AZ1520">
            <v>8</v>
          </cell>
          <cell r="BA1520" t="str">
            <v>STU</v>
          </cell>
        </row>
        <row r="1521">
          <cell r="D1521" t="str">
            <v>Slovenská technická univerzita v Bratislave</v>
          </cell>
          <cell r="E1521" t="str">
            <v>Strojnícka fakulta</v>
          </cell>
          <cell r="L1521">
            <v>1</v>
          </cell>
          <cell r="M1521">
            <v>1</v>
          </cell>
          <cell r="AM1521">
            <v>192</v>
          </cell>
          <cell r="AN1521">
            <v>223</v>
          </cell>
          <cell r="AO1521">
            <v>223</v>
          </cell>
          <cell r="AP1521">
            <v>192</v>
          </cell>
          <cell r="AQ1521">
            <v>192</v>
          </cell>
          <cell r="AV1521">
            <v>157.19999999999999</v>
          </cell>
          <cell r="AW1521">
            <v>232.65599999999998</v>
          </cell>
          <cell r="AX1521">
            <v>231.14056079404463</v>
          </cell>
          <cell r="AY1521">
            <v>223</v>
          </cell>
          <cell r="AZ1521">
            <v>0</v>
          </cell>
          <cell r="BA1521" t="str">
            <v>STU</v>
          </cell>
        </row>
        <row r="1522">
          <cell r="D1522" t="str">
            <v>Slovenská technická univerzita v Bratislave</v>
          </cell>
          <cell r="E1522" t="str">
            <v>Strojnícka fakulta</v>
          </cell>
          <cell r="L1522">
            <v>1</v>
          </cell>
          <cell r="M1522">
            <v>3</v>
          </cell>
          <cell r="AM1522">
            <v>5</v>
          </cell>
          <cell r="AN1522">
            <v>0</v>
          </cell>
          <cell r="AO1522">
            <v>0</v>
          </cell>
          <cell r="AP1522">
            <v>5</v>
          </cell>
          <cell r="AQ1522">
            <v>5</v>
          </cell>
          <cell r="AV1522">
            <v>15</v>
          </cell>
          <cell r="AW1522">
            <v>31.95</v>
          </cell>
          <cell r="AX1522">
            <v>31.802083333333332</v>
          </cell>
          <cell r="AY1522">
            <v>6</v>
          </cell>
          <cell r="AZ1522">
            <v>5</v>
          </cell>
          <cell r="BA1522" t="str">
            <v>STU</v>
          </cell>
        </row>
        <row r="1523">
          <cell r="D1523" t="str">
            <v>Slovenská technická univerzita v Bratislave</v>
          </cell>
          <cell r="E1523" t="str">
            <v>Strojnícka fakulta</v>
          </cell>
          <cell r="L1523">
            <v>2</v>
          </cell>
          <cell r="M1523">
            <v>3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V1523">
            <v>0</v>
          </cell>
          <cell r="AW1523">
            <v>0</v>
          </cell>
          <cell r="AX1523">
            <v>0</v>
          </cell>
          <cell r="AY1523">
            <v>4</v>
          </cell>
          <cell r="AZ1523">
            <v>0</v>
          </cell>
          <cell r="BA1523" t="str">
            <v>STU</v>
          </cell>
        </row>
        <row r="1524">
          <cell r="D1524" t="str">
            <v>Slovenská technická univerzita v Bratislave</v>
          </cell>
          <cell r="E1524" t="str">
            <v>Strojnícka fakulta</v>
          </cell>
          <cell r="L1524">
            <v>2</v>
          </cell>
          <cell r="M1524">
            <v>3</v>
          </cell>
          <cell r="AM1524">
            <v>0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V1524">
            <v>0</v>
          </cell>
          <cell r="AW1524">
            <v>0</v>
          </cell>
          <cell r="AX1524">
            <v>0</v>
          </cell>
          <cell r="AY1524">
            <v>13</v>
          </cell>
          <cell r="AZ1524">
            <v>0</v>
          </cell>
          <cell r="BA1524" t="str">
            <v>STU</v>
          </cell>
        </row>
        <row r="1525">
          <cell r="D1525" t="str">
            <v>Slovenská technická univerzita v Bratislave</v>
          </cell>
          <cell r="E1525" t="str">
            <v>Strojnícka fakulta</v>
          </cell>
          <cell r="L1525">
            <v>2</v>
          </cell>
          <cell r="M1525">
            <v>3</v>
          </cell>
          <cell r="AM1525">
            <v>1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3</v>
          </cell>
          <cell r="AZ1525">
            <v>0</v>
          </cell>
          <cell r="BA1525" t="str">
            <v>STU</v>
          </cell>
        </row>
        <row r="1526">
          <cell r="D1526" t="str">
            <v>Univerzita Komenského v Bratislave</v>
          </cell>
          <cell r="E1526" t="str">
            <v>Fakulta sociálnych a ekonomických vied</v>
          </cell>
          <cell r="L1526">
            <v>2</v>
          </cell>
          <cell r="M1526">
            <v>3</v>
          </cell>
          <cell r="AM1526">
            <v>0</v>
          </cell>
          <cell r="AN1526">
            <v>0</v>
          </cell>
          <cell r="AO1526">
            <v>0</v>
          </cell>
          <cell r="AP1526">
            <v>0</v>
          </cell>
          <cell r="AQ1526">
            <v>0</v>
          </cell>
          <cell r="AV1526">
            <v>0</v>
          </cell>
          <cell r="AW1526">
            <v>0</v>
          </cell>
          <cell r="AX1526">
            <v>0</v>
          </cell>
          <cell r="AY1526">
            <v>4</v>
          </cell>
          <cell r="AZ1526">
            <v>0</v>
          </cell>
          <cell r="BA1526" t="str">
            <v>UK</v>
          </cell>
        </row>
        <row r="1527">
          <cell r="D1527" t="str">
            <v>Univerzita sv. Cyrila a Metoda v Trnave</v>
          </cell>
          <cell r="E1527" t="str">
            <v>Filozofická fakulta</v>
          </cell>
          <cell r="L1527">
            <v>1</v>
          </cell>
          <cell r="M1527">
            <v>1</v>
          </cell>
          <cell r="AM1527">
            <v>16</v>
          </cell>
          <cell r="AN1527">
            <v>20</v>
          </cell>
          <cell r="AO1527">
            <v>0</v>
          </cell>
          <cell r="AP1527">
            <v>0</v>
          </cell>
          <cell r="AQ1527">
            <v>16</v>
          </cell>
          <cell r="AV1527">
            <v>13.6</v>
          </cell>
          <cell r="AW1527">
            <v>13.6</v>
          </cell>
          <cell r="AX1527">
            <v>13.26</v>
          </cell>
          <cell r="AY1527">
            <v>20</v>
          </cell>
          <cell r="AZ1527">
            <v>0</v>
          </cell>
          <cell r="BA1527" t="str">
            <v>UCM</v>
          </cell>
        </row>
        <row r="1528">
          <cell r="D1528" t="str">
            <v>Trenčianska univerzita Alexandra Dubčeka v Trenčíne</v>
          </cell>
          <cell r="E1528" t="str">
            <v>Fakulta špeciálnej techniky</v>
          </cell>
          <cell r="L1528">
            <v>2</v>
          </cell>
          <cell r="M1528">
            <v>3</v>
          </cell>
          <cell r="AM1528">
            <v>1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V1528">
            <v>0</v>
          </cell>
          <cell r="AW1528">
            <v>0</v>
          </cell>
          <cell r="AX1528">
            <v>0</v>
          </cell>
          <cell r="AY1528">
            <v>5</v>
          </cell>
          <cell r="AZ1528">
            <v>0</v>
          </cell>
          <cell r="BA1528" t="str">
            <v>TUAD</v>
          </cell>
        </row>
        <row r="1529">
          <cell r="D1529" t="str">
            <v>Slovenská technická univerzita v Bratislave</v>
          </cell>
          <cell r="E1529" t="str">
            <v>Stavebná fakulta</v>
          </cell>
          <cell r="L1529">
            <v>2</v>
          </cell>
          <cell r="M1529">
            <v>3</v>
          </cell>
          <cell r="AM1529">
            <v>0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4</v>
          </cell>
          <cell r="AZ1529">
            <v>0</v>
          </cell>
          <cell r="BA1529" t="str">
            <v>STU</v>
          </cell>
        </row>
        <row r="1530">
          <cell r="D1530" t="str">
            <v>Slovenská technická univerzita v Bratislave</v>
          </cell>
          <cell r="E1530" t="str">
            <v>Stavebná fakulta</v>
          </cell>
          <cell r="L1530">
            <v>1</v>
          </cell>
          <cell r="M1530">
            <v>3</v>
          </cell>
          <cell r="AM1530">
            <v>22</v>
          </cell>
          <cell r="AN1530">
            <v>0</v>
          </cell>
          <cell r="AO1530">
            <v>0</v>
          </cell>
          <cell r="AP1530">
            <v>22</v>
          </cell>
          <cell r="AQ1530">
            <v>22</v>
          </cell>
          <cell r="AV1530">
            <v>66</v>
          </cell>
          <cell r="AW1530">
            <v>140.57999999999998</v>
          </cell>
          <cell r="AX1530">
            <v>139.04851239669421</v>
          </cell>
          <cell r="AY1530">
            <v>25</v>
          </cell>
          <cell r="AZ1530">
            <v>22</v>
          </cell>
          <cell r="BA1530" t="str">
            <v>STU</v>
          </cell>
        </row>
        <row r="1531">
          <cell r="D1531" t="str">
            <v>Slovenská technická univerzita v Bratislave</v>
          </cell>
          <cell r="E1531" t="str">
            <v>Fakulta informatiky a informačných technológií</v>
          </cell>
          <cell r="L1531">
            <v>1</v>
          </cell>
          <cell r="M1531">
            <v>3</v>
          </cell>
          <cell r="AM1531">
            <v>11</v>
          </cell>
          <cell r="AN1531">
            <v>0</v>
          </cell>
          <cell r="AO1531">
            <v>0</v>
          </cell>
          <cell r="AP1531">
            <v>11</v>
          </cell>
          <cell r="AQ1531">
            <v>11</v>
          </cell>
          <cell r="AV1531">
            <v>44</v>
          </cell>
          <cell r="AW1531">
            <v>93.72</v>
          </cell>
          <cell r="AX1531">
            <v>93.565474031327284</v>
          </cell>
          <cell r="AY1531">
            <v>18</v>
          </cell>
          <cell r="AZ1531">
            <v>11</v>
          </cell>
          <cell r="BA1531" t="str">
            <v>STU</v>
          </cell>
        </row>
        <row r="1532">
          <cell r="D1532" t="str">
            <v>Univerzita Konštantína Filozofa v Nitre</v>
          </cell>
          <cell r="E1532" t="str">
            <v>Fakulta prírodných vied</v>
          </cell>
          <cell r="L1532">
            <v>2</v>
          </cell>
          <cell r="M1532">
            <v>3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V1532">
            <v>0</v>
          </cell>
          <cell r="AW1532">
            <v>0</v>
          </cell>
          <cell r="AX1532">
            <v>0</v>
          </cell>
          <cell r="AY1532">
            <v>1</v>
          </cell>
          <cell r="AZ1532">
            <v>0</v>
          </cell>
          <cell r="BA1532" t="str">
            <v>UKF</v>
          </cell>
        </row>
        <row r="1533">
          <cell r="D1533" t="str">
            <v>Univerzita Konštantína Filozofa v Nitre</v>
          </cell>
          <cell r="E1533" t="str">
            <v>Fakulta prírodných vied</v>
          </cell>
          <cell r="L1533">
            <v>1</v>
          </cell>
          <cell r="M1533">
            <v>3</v>
          </cell>
          <cell r="AM1533">
            <v>8</v>
          </cell>
          <cell r="AN1533">
            <v>0</v>
          </cell>
          <cell r="AO1533">
            <v>0</v>
          </cell>
          <cell r="AP1533">
            <v>8</v>
          </cell>
          <cell r="AQ1533">
            <v>8</v>
          </cell>
          <cell r="AV1533">
            <v>24</v>
          </cell>
          <cell r="AW1533">
            <v>51.12</v>
          </cell>
          <cell r="AX1533">
            <v>49.893119999999996</v>
          </cell>
          <cell r="AY1533">
            <v>8</v>
          </cell>
          <cell r="AZ1533">
            <v>8</v>
          </cell>
          <cell r="BA1533" t="str">
            <v>UKF</v>
          </cell>
        </row>
        <row r="1534">
          <cell r="D1534" t="str">
            <v>Technická univerzita v Košiciach</v>
          </cell>
          <cell r="E1534" t="str">
            <v>Strojnícka fakulta</v>
          </cell>
          <cell r="L1534">
            <v>2</v>
          </cell>
          <cell r="M1534">
            <v>3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V1534">
            <v>0</v>
          </cell>
          <cell r="AW1534">
            <v>0</v>
          </cell>
          <cell r="AX1534">
            <v>0</v>
          </cell>
          <cell r="AY1534">
            <v>6</v>
          </cell>
          <cell r="AZ1534">
            <v>0</v>
          </cell>
          <cell r="BA1534" t="str">
            <v>TUKE</v>
          </cell>
        </row>
        <row r="1535">
          <cell r="D1535" t="str">
            <v>Univerzita Komenského v Bratislave</v>
          </cell>
          <cell r="E1535" t="str">
            <v>Fakulta matematiky, fyziky a informatiky</v>
          </cell>
          <cell r="L1535">
            <v>1</v>
          </cell>
          <cell r="M1535">
            <v>3</v>
          </cell>
          <cell r="AM1535">
            <v>8</v>
          </cell>
          <cell r="AN1535">
            <v>0</v>
          </cell>
          <cell r="AO1535">
            <v>0</v>
          </cell>
          <cell r="AP1535">
            <v>8</v>
          </cell>
          <cell r="AQ1535">
            <v>8</v>
          </cell>
          <cell r="AV1535">
            <v>24</v>
          </cell>
          <cell r="AW1535">
            <v>51.12</v>
          </cell>
          <cell r="AX1535">
            <v>50.104370860927148</v>
          </cell>
          <cell r="AY1535">
            <v>9</v>
          </cell>
          <cell r="AZ1535">
            <v>8</v>
          </cell>
          <cell r="BA1535" t="str">
            <v>UK</v>
          </cell>
        </row>
        <row r="1536">
          <cell r="D1536" t="str">
            <v>Vysoká škola múzických umení v Bratislave</v>
          </cell>
          <cell r="E1536" t="str">
            <v>Filmová a televízna fakulta</v>
          </cell>
          <cell r="L1536">
            <v>1</v>
          </cell>
          <cell r="M1536">
            <v>3</v>
          </cell>
          <cell r="AM1536">
            <v>1</v>
          </cell>
          <cell r="AN1536">
            <v>0</v>
          </cell>
          <cell r="AO1536">
            <v>0</v>
          </cell>
          <cell r="AP1536">
            <v>0</v>
          </cell>
          <cell r="AQ1536">
            <v>1</v>
          </cell>
          <cell r="AV1536">
            <v>4</v>
          </cell>
          <cell r="AW1536">
            <v>4.4000000000000004</v>
          </cell>
          <cell r="AX1536">
            <v>4.3561461794019936</v>
          </cell>
          <cell r="AY1536">
            <v>4</v>
          </cell>
          <cell r="AZ1536">
            <v>1</v>
          </cell>
          <cell r="BA1536" t="str">
            <v>VŠMU</v>
          </cell>
        </row>
        <row r="1537">
          <cell r="D1537" t="str">
            <v>Univerzita Konštantína Filozofa v Nitre</v>
          </cell>
          <cell r="E1537" t="str">
            <v>Pedagogická fakulta</v>
          </cell>
          <cell r="L1537">
            <v>2</v>
          </cell>
          <cell r="M1537">
            <v>3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V1537">
            <v>0</v>
          </cell>
          <cell r="AW1537">
            <v>0</v>
          </cell>
          <cell r="AX1537">
            <v>0</v>
          </cell>
          <cell r="AY1537">
            <v>1</v>
          </cell>
          <cell r="AZ1537">
            <v>0</v>
          </cell>
          <cell r="BA1537" t="str">
            <v>UKF</v>
          </cell>
        </row>
        <row r="1538">
          <cell r="D1538" t="str">
            <v>Univerzita Pavla Jozefa Šafárika v Košiciach</v>
          </cell>
          <cell r="E1538" t="str">
            <v>Filozofická fakulta</v>
          </cell>
          <cell r="L1538">
            <v>2</v>
          </cell>
          <cell r="M1538">
            <v>3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1</v>
          </cell>
          <cell r="AZ1538">
            <v>0</v>
          </cell>
          <cell r="BA1538" t="str">
            <v>UPJŠ</v>
          </cell>
        </row>
        <row r="1539">
          <cell r="D1539" t="str">
            <v>Slovenská technická univerzita v Bratislave</v>
          </cell>
          <cell r="E1539" t="str">
            <v>Strojnícka fakulta</v>
          </cell>
          <cell r="L1539">
            <v>1</v>
          </cell>
          <cell r="M1539">
            <v>1</v>
          </cell>
          <cell r="AM1539">
            <v>0</v>
          </cell>
          <cell r="AN1539">
            <v>17</v>
          </cell>
          <cell r="AO1539">
            <v>17</v>
          </cell>
          <cell r="AP1539">
            <v>0</v>
          </cell>
          <cell r="AQ1539">
            <v>0</v>
          </cell>
          <cell r="AV1539">
            <v>0</v>
          </cell>
          <cell r="AW1539">
            <v>0</v>
          </cell>
          <cell r="AX1539">
            <v>0</v>
          </cell>
          <cell r="AY1539">
            <v>17</v>
          </cell>
          <cell r="AZ1539">
            <v>0</v>
          </cell>
          <cell r="BA1539" t="str">
            <v>STU</v>
          </cell>
        </row>
        <row r="1540">
          <cell r="D1540" t="str">
            <v>Slovenská technická univerzita v Bratislave</v>
          </cell>
          <cell r="E1540" t="str">
            <v>Materiálovotechnologická fakulta so sídlom v Trnave</v>
          </cell>
          <cell r="L1540">
            <v>2</v>
          </cell>
          <cell r="M1540">
            <v>3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V1540">
            <v>0</v>
          </cell>
          <cell r="AW1540">
            <v>0</v>
          </cell>
          <cell r="AX1540">
            <v>0</v>
          </cell>
          <cell r="AY1540">
            <v>4</v>
          </cell>
          <cell r="AZ1540">
            <v>0</v>
          </cell>
          <cell r="BA1540" t="str">
            <v>STU</v>
          </cell>
        </row>
        <row r="1541">
          <cell r="D1541" t="str">
            <v>Slovenská technická univerzita v Bratislave</v>
          </cell>
          <cell r="E1541" t="str">
            <v>Materiálovotechnologická fakulta so sídlom v Trnave</v>
          </cell>
          <cell r="L1541">
            <v>2</v>
          </cell>
          <cell r="M1541">
            <v>3</v>
          </cell>
          <cell r="AM1541">
            <v>0</v>
          </cell>
          <cell r="AN1541">
            <v>0</v>
          </cell>
          <cell r="AO1541">
            <v>0</v>
          </cell>
          <cell r="AP1541">
            <v>0</v>
          </cell>
          <cell r="AQ1541">
            <v>0</v>
          </cell>
          <cell r="AV1541">
            <v>0</v>
          </cell>
          <cell r="AW1541">
            <v>0</v>
          </cell>
          <cell r="AX1541">
            <v>0</v>
          </cell>
          <cell r="AY1541">
            <v>7</v>
          </cell>
          <cell r="AZ1541">
            <v>0</v>
          </cell>
          <cell r="BA1541" t="str">
            <v>STU</v>
          </cell>
        </row>
        <row r="1542">
          <cell r="D1542" t="str">
            <v>Univerzita Pavla Jozefa Šafárika v Košiciach</v>
          </cell>
          <cell r="E1542" t="str">
            <v>Filozofická fakulta</v>
          </cell>
          <cell r="L1542">
            <v>2</v>
          </cell>
          <cell r="M1542">
            <v>3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1</v>
          </cell>
          <cell r="AZ1542">
            <v>0</v>
          </cell>
          <cell r="BA1542" t="str">
            <v>UPJŠ</v>
          </cell>
        </row>
        <row r="1543">
          <cell r="D1543" t="str">
            <v>Univerzita Pavla Jozefa Šafárika v Košiciach</v>
          </cell>
          <cell r="E1543" t="str">
            <v>Filozofická fakulta</v>
          </cell>
          <cell r="L1543">
            <v>2</v>
          </cell>
          <cell r="M1543">
            <v>3</v>
          </cell>
          <cell r="AM1543">
            <v>0</v>
          </cell>
          <cell r="AN1543">
            <v>0</v>
          </cell>
          <cell r="AO1543">
            <v>0</v>
          </cell>
          <cell r="AP1543">
            <v>0</v>
          </cell>
          <cell r="AQ1543">
            <v>0</v>
          </cell>
          <cell r="AV1543">
            <v>0</v>
          </cell>
          <cell r="AW1543">
            <v>0</v>
          </cell>
          <cell r="AX1543">
            <v>0</v>
          </cell>
          <cell r="AY1543">
            <v>6</v>
          </cell>
          <cell r="AZ1543">
            <v>0</v>
          </cell>
          <cell r="BA1543" t="str">
            <v>UPJŠ</v>
          </cell>
        </row>
        <row r="1544">
          <cell r="D1544" t="str">
            <v>Univerzita Pavla Jozefa Šafárika v Košiciach</v>
          </cell>
          <cell r="E1544" t="str">
            <v>Filozofická fakulta</v>
          </cell>
          <cell r="L1544">
            <v>2</v>
          </cell>
          <cell r="M1544">
            <v>3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V1544">
            <v>0</v>
          </cell>
          <cell r="AW1544">
            <v>0</v>
          </cell>
          <cell r="AX1544">
            <v>0</v>
          </cell>
          <cell r="AY1544">
            <v>5</v>
          </cell>
          <cell r="AZ1544">
            <v>0</v>
          </cell>
          <cell r="BA1544" t="str">
            <v>UPJŠ</v>
          </cell>
        </row>
        <row r="1545">
          <cell r="D1545" t="str">
            <v>Prešovská univerzita v Prešove</v>
          </cell>
          <cell r="E1545" t="str">
            <v>Filozofická fakulta</v>
          </cell>
          <cell r="L1545">
            <v>1</v>
          </cell>
          <cell r="M1545">
            <v>3</v>
          </cell>
          <cell r="AM1545">
            <v>2</v>
          </cell>
          <cell r="AN1545">
            <v>0</v>
          </cell>
          <cell r="AO1545">
            <v>0</v>
          </cell>
          <cell r="AP1545">
            <v>0</v>
          </cell>
          <cell r="AQ1545">
            <v>2</v>
          </cell>
          <cell r="AV1545">
            <v>6</v>
          </cell>
          <cell r="AW1545">
            <v>6.6000000000000005</v>
          </cell>
          <cell r="AX1545">
            <v>6.1938461538461542</v>
          </cell>
          <cell r="AY1545">
            <v>2</v>
          </cell>
          <cell r="AZ1545">
            <v>2</v>
          </cell>
          <cell r="BA1545" t="str">
            <v>PU</v>
          </cell>
        </row>
        <row r="1546">
          <cell r="D1546" t="str">
            <v>Prešovská univerzita v Prešove</v>
          </cell>
          <cell r="E1546" t="str">
            <v>Filozofická fakulta</v>
          </cell>
          <cell r="L1546">
            <v>2</v>
          </cell>
          <cell r="M1546">
            <v>3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V1546">
            <v>0</v>
          </cell>
          <cell r="AW1546">
            <v>0</v>
          </cell>
          <cell r="AX1546">
            <v>0</v>
          </cell>
          <cell r="AY1546">
            <v>2</v>
          </cell>
          <cell r="AZ1546">
            <v>0</v>
          </cell>
          <cell r="BA1546" t="str">
            <v>PU</v>
          </cell>
        </row>
        <row r="1547">
          <cell r="D1547" t="str">
            <v>Univerzita Pavla Jozefa Šafárika v Košiciach</v>
          </cell>
          <cell r="E1547" t="str">
            <v>Prírodovedecká fakulta</v>
          </cell>
          <cell r="L1547">
            <v>1</v>
          </cell>
          <cell r="M1547">
            <v>2</v>
          </cell>
          <cell r="AM1547">
            <v>33.5</v>
          </cell>
          <cell r="AN1547">
            <v>35.5</v>
          </cell>
          <cell r="AO1547">
            <v>35.5</v>
          </cell>
          <cell r="AP1547">
            <v>33.5</v>
          </cell>
          <cell r="AQ1547">
            <v>33.5</v>
          </cell>
          <cell r="AV1547">
            <v>50.25</v>
          </cell>
          <cell r="AW1547">
            <v>72.36</v>
          </cell>
          <cell r="AX1547">
            <v>70.836631578947362</v>
          </cell>
          <cell r="AY1547">
            <v>35.5</v>
          </cell>
          <cell r="AZ1547">
            <v>0</v>
          </cell>
          <cell r="BA1547" t="str">
            <v>UPJŠ</v>
          </cell>
        </row>
        <row r="1548">
          <cell r="D1548" t="str">
            <v>Univerzita Pavla Jozefa Šafárika v Košiciach</v>
          </cell>
          <cell r="E1548" t="str">
            <v>Filozofická fakulta</v>
          </cell>
          <cell r="L1548">
            <v>1</v>
          </cell>
          <cell r="M1548">
            <v>2</v>
          </cell>
          <cell r="AM1548">
            <v>5</v>
          </cell>
          <cell r="AN1548">
            <v>6</v>
          </cell>
          <cell r="AO1548">
            <v>0</v>
          </cell>
          <cell r="AP1548">
            <v>0</v>
          </cell>
          <cell r="AQ1548">
            <v>5</v>
          </cell>
          <cell r="AV1548">
            <v>7.5</v>
          </cell>
          <cell r="AW1548">
            <v>8.9249999999999989</v>
          </cell>
          <cell r="AX1548">
            <v>8.7371052631578934</v>
          </cell>
          <cell r="AY1548">
            <v>6</v>
          </cell>
          <cell r="AZ1548">
            <v>0</v>
          </cell>
          <cell r="BA1548" t="str">
            <v>UPJŠ</v>
          </cell>
        </row>
        <row r="1549">
          <cell r="D1549" t="str">
            <v>Univerzita Pavla Jozefa Šafárika v Košiciach</v>
          </cell>
          <cell r="E1549" t="str">
            <v>Prírodovedecká fakulta</v>
          </cell>
          <cell r="L1549">
            <v>1</v>
          </cell>
          <cell r="M1549">
            <v>2</v>
          </cell>
          <cell r="AM1549">
            <v>8</v>
          </cell>
          <cell r="AN1549">
            <v>9</v>
          </cell>
          <cell r="AO1549">
            <v>9</v>
          </cell>
          <cell r="AP1549">
            <v>8</v>
          </cell>
          <cell r="AQ1549">
            <v>8</v>
          </cell>
          <cell r="AV1549">
            <v>12</v>
          </cell>
          <cell r="AW1549">
            <v>17.759999999999998</v>
          </cell>
          <cell r="AX1549">
            <v>17.498823529411762</v>
          </cell>
          <cell r="AY1549">
            <v>9</v>
          </cell>
          <cell r="AZ1549">
            <v>0</v>
          </cell>
          <cell r="BA1549" t="str">
            <v>UPJŠ</v>
          </cell>
        </row>
        <row r="1550">
          <cell r="D1550" t="str">
            <v>Univerzita Pavla Jozefa Šafárika v Košiciach</v>
          </cell>
          <cell r="E1550" t="str">
            <v>Prírodovedecká fakulta</v>
          </cell>
          <cell r="L1550">
            <v>1</v>
          </cell>
          <cell r="M1550">
            <v>2</v>
          </cell>
          <cell r="AM1550">
            <v>0</v>
          </cell>
          <cell r="AN1550">
            <v>1</v>
          </cell>
          <cell r="AO1550">
            <v>1</v>
          </cell>
          <cell r="AP1550">
            <v>0</v>
          </cell>
          <cell r="AQ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1</v>
          </cell>
          <cell r="AZ1550">
            <v>0</v>
          </cell>
          <cell r="BA1550" t="str">
            <v>UPJŠ</v>
          </cell>
        </row>
        <row r="1551">
          <cell r="D1551" t="str">
            <v>Univerzita Pavla Jozefa Šafárika v Košiciach</v>
          </cell>
          <cell r="E1551" t="str">
            <v>Prírodovedecká fakulta</v>
          </cell>
          <cell r="L1551">
            <v>1</v>
          </cell>
          <cell r="M1551">
            <v>2</v>
          </cell>
          <cell r="AM1551">
            <v>2</v>
          </cell>
          <cell r="AN1551">
            <v>2</v>
          </cell>
          <cell r="AO1551">
            <v>2</v>
          </cell>
          <cell r="AP1551">
            <v>2</v>
          </cell>
          <cell r="AQ1551">
            <v>2</v>
          </cell>
          <cell r="AV1551">
            <v>3</v>
          </cell>
          <cell r="AW1551">
            <v>4.4399999999999995</v>
          </cell>
          <cell r="AX1551">
            <v>4.4399999999999995</v>
          </cell>
          <cell r="AY1551">
            <v>2</v>
          </cell>
          <cell r="AZ1551">
            <v>0</v>
          </cell>
          <cell r="BA1551" t="str">
            <v>UPJŠ</v>
          </cell>
        </row>
        <row r="1552">
          <cell r="D1552" t="str">
            <v>Univerzita Pavla Jozefa Šafárika v Košiciach</v>
          </cell>
          <cell r="E1552" t="str">
            <v>Prírodovedecká fakulta</v>
          </cell>
          <cell r="L1552">
            <v>1</v>
          </cell>
          <cell r="M1552">
            <v>2</v>
          </cell>
          <cell r="AM1552">
            <v>20.5</v>
          </cell>
          <cell r="AN1552">
            <v>21.5</v>
          </cell>
          <cell r="AO1552">
            <v>21.5</v>
          </cell>
          <cell r="AP1552">
            <v>20.5</v>
          </cell>
          <cell r="AQ1552">
            <v>20.5</v>
          </cell>
          <cell r="AV1552">
            <v>30.75</v>
          </cell>
          <cell r="AW1552">
            <v>44.28</v>
          </cell>
          <cell r="AX1552">
            <v>43.347789473684209</v>
          </cell>
          <cell r="AY1552">
            <v>21.5</v>
          </cell>
          <cell r="AZ1552">
            <v>0</v>
          </cell>
          <cell r="BA1552" t="str">
            <v>UPJŠ</v>
          </cell>
        </row>
        <row r="1553">
          <cell r="D1553" t="str">
            <v>Univerzita Pavla Jozefa Šafárika v Košiciach</v>
          </cell>
          <cell r="E1553" t="str">
            <v>Prírodovedecká fakulta</v>
          </cell>
          <cell r="L1553">
            <v>1</v>
          </cell>
          <cell r="M1553">
            <v>2</v>
          </cell>
          <cell r="AM1553">
            <v>24</v>
          </cell>
          <cell r="AN1553">
            <v>25</v>
          </cell>
          <cell r="AO1553">
            <v>25</v>
          </cell>
          <cell r="AP1553">
            <v>24</v>
          </cell>
          <cell r="AQ1553">
            <v>24</v>
          </cell>
          <cell r="AV1553">
            <v>36</v>
          </cell>
          <cell r="AW1553">
            <v>51.839999999999996</v>
          </cell>
          <cell r="AX1553">
            <v>50.748631578947361</v>
          </cell>
          <cell r="AY1553">
            <v>25</v>
          </cell>
          <cell r="AZ1553">
            <v>0</v>
          </cell>
          <cell r="BA1553" t="str">
            <v>UPJŠ</v>
          </cell>
        </row>
        <row r="1554">
          <cell r="D1554" t="str">
            <v>Univerzita Pavla Jozefa Šafárika v Košiciach</v>
          </cell>
          <cell r="E1554" t="str">
            <v>Prírodovedecká fakulta</v>
          </cell>
          <cell r="L1554">
            <v>1</v>
          </cell>
          <cell r="M1554">
            <v>2</v>
          </cell>
          <cell r="AM1554">
            <v>5</v>
          </cell>
          <cell r="AN1554">
            <v>6</v>
          </cell>
          <cell r="AO1554">
            <v>6</v>
          </cell>
          <cell r="AP1554">
            <v>5</v>
          </cell>
          <cell r="AQ1554">
            <v>5</v>
          </cell>
          <cell r="AV1554">
            <v>7.5</v>
          </cell>
          <cell r="AW1554">
            <v>11.1</v>
          </cell>
          <cell r="AX1554">
            <v>10.894444444444444</v>
          </cell>
          <cell r="AY1554">
            <v>6</v>
          </cell>
          <cell r="AZ1554">
            <v>0</v>
          </cell>
          <cell r="BA1554" t="str">
            <v>UPJŠ</v>
          </cell>
        </row>
        <row r="1555">
          <cell r="D1555" t="str">
            <v>Univerzita Pavla Jozefa Šafárika v Košiciach</v>
          </cell>
          <cell r="E1555" t="str">
            <v>Fakulta verejnej správy</v>
          </cell>
          <cell r="L1555">
            <v>2</v>
          </cell>
          <cell r="M1555">
            <v>3</v>
          </cell>
          <cell r="AM1555">
            <v>0</v>
          </cell>
          <cell r="AN1555">
            <v>0</v>
          </cell>
          <cell r="AO1555">
            <v>0</v>
          </cell>
          <cell r="AP1555">
            <v>0</v>
          </cell>
          <cell r="AQ1555">
            <v>0</v>
          </cell>
          <cell r="AV1555">
            <v>0</v>
          </cell>
          <cell r="AW1555">
            <v>0</v>
          </cell>
          <cell r="AX1555">
            <v>0</v>
          </cell>
          <cell r="AY1555">
            <v>5</v>
          </cell>
          <cell r="AZ1555">
            <v>0</v>
          </cell>
          <cell r="BA1555" t="str">
            <v>UPJŠ</v>
          </cell>
        </row>
        <row r="1556">
          <cell r="D1556" t="str">
            <v>Univerzita Mateja Bela v Banskej Bystrici</v>
          </cell>
          <cell r="E1556" t="str">
            <v>Ekonomická fakulta</v>
          </cell>
          <cell r="L1556">
            <v>2</v>
          </cell>
          <cell r="M1556">
            <v>3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2</v>
          </cell>
          <cell r="AZ1556">
            <v>0</v>
          </cell>
          <cell r="BA1556" t="str">
            <v>UMB</v>
          </cell>
        </row>
        <row r="1557">
          <cell r="D1557" t="str">
            <v>Univerzita Mateja Bela v Banskej Bystrici</v>
          </cell>
          <cell r="E1557" t="str">
            <v>Ekonomická fakulta</v>
          </cell>
          <cell r="L1557">
            <v>2</v>
          </cell>
          <cell r="M1557">
            <v>2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68</v>
          </cell>
          <cell r="AZ1557">
            <v>0</v>
          </cell>
          <cell r="BA1557" t="str">
            <v>UMB</v>
          </cell>
        </row>
        <row r="1558">
          <cell r="D1558" t="str">
            <v>Univerzita Mateja Bela v Banskej Bystrici</v>
          </cell>
          <cell r="E1558" t="str">
            <v>Ekonomická fakulta</v>
          </cell>
          <cell r="L1558">
            <v>2</v>
          </cell>
          <cell r="M1558">
            <v>1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65</v>
          </cell>
          <cell r="AZ1558">
            <v>0</v>
          </cell>
          <cell r="BA1558" t="str">
            <v>UMB</v>
          </cell>
        </row>
        <row r="1559">
          <cell r="D1559" t="str">
            <v>Univerzita Mateja Bela v Banskej Bystrici</v>
          </cell>
          <cell r="E1559" t="str">
            <v>Ekonomická fakulta</v>
          </cell>
          <cell r="L1559">
            <v>2</v>
          </cell>
          <cell r="M1559">
            <v>1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42</v>
          </cell>
          <cell r="AZ1559">
            <v>0</v>
          </cell>
          <cell r="BA1559" t="str">
            <v>UMB</v>
          </cell>
        </row>
        <row r="1560">
          <cell r="D1560" t="str">
            <v>Univerzita Mateja Bela v Banskej Bystrici</v>
          </cell>
          <cell r="E1560" t="str">
            <v>Ekonomická fakulta</v>
          </cell>
          <cell r="L1560">
            <v>1</v>
          </cell>
          <cell r="M1560">
            <v>3</v>
          </cell>
          <cell r="AM1560">
            <v>8</v>
          </cell>
          <cell r="AN1560">
            <v>0</v>
          </cell>
          <cell r="AO1560">
            <v>0</v>
          </cell>
          <cell r="AP1560">
            <v>0</v>
          </cell>
          <cell r="AQ1560">
            <v>8</v>
          </cell>
          <cell r="AV1560">
            <v>32</v>
          </cell>
          <cell r="AW1560">
            <v>35.200000000000003</v>
          </cell>
          <cell r="AX1560">
            <v>34.870358306188926</v>
          </cell>
          <cell r="AY1560">
            <v>8</v>
          </cell>
          <cell r="AZ1560">
            <v>8</v>
          </cell>
          <cell r="BA1560" t="str">
            <v>UMB</v>
          </cell>
        </row>
        <row r="1561">
          <cell r="D1561" t="str">
            <v>Univerzita Mateja Bela v Banskej Bystrici</v>
          </cell>
          <cell r="E1561" t="str">
            <v>Ekonomická fakulta</v>
          </cell>
          <cell r="L1561">
            <v>1</v>
          </cell>
          <cell r="M1561">
            <v>2</v>
          </cell>
          <cell r="AM1561">
            <v>0</v>
          </cell>
          <cell r="AN1561">
            <v>12</v>
          </cell>
          <cell r="AO1561">
            <v>0</v>
          </cell>
          <cell r="AP1561">
            <v>0</v>
          </cell>
          <cell r="AQ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12</v>
          </cell>
          <cell r="AZ1561">
            <v>0</v>
          </cell>
          <cell r="BA1561" t="str">
            <v>UMB</v>
          </cell>
        </row>
        <row r="1562">
          <cell r="D1562" t="str">
            <v>Univerzita Mateja Bela v Banskej Bystrici</v>
          </cell>
          <cell r="E1562" t="str">
            <v>Ekonomická fakulta</v>
          </cell>
          <cell r="L1562">
            <v>1</v>
          </cell>
          <cell r="M1562">
            <v>2</v>
          </cell>
          <cell r="AM1562">
            <v>105</v>
          </cell>
          <cell r="AN1562">
            <v>111</v>
          </cell>
          <cell r="AO1562">
            <v>0</v>
          </cell>
          <cell r="AP1562">
            <v>0</v>
          </cell>
          <cell r="AQ1562">
            <v>105</v>
          </cell>
          <cell r="AV1562">
            <v>157.5</v>
          </cell>
          <cell r="AW1562">
            <v>163.80000000000001</v>
          </cell>
          <cell r="AX1562">
            <v>162.2660423452769</v>
          </cell>
          <cell r="AY1562">
            <v>111</v>
          </cell>
          <cell r="AZ1562">
            <v>0</v>
          </cell>
          <cell r="BA1562" t="str">
            <v>UMB</v>
          </cell>
        </row>
        <row r="1563">
          <cell r="D1563" t="str">
            <v>Univerzita Mateja Bela v Banskej Bystrici</v>
          </cell>
          <cell r="E1563" t="str">
            <v>Ekonomická fakulta</v>
          </cell>
          <cell r="L1563">
            <v>2</v>
          </cell>
          <cell r="M1563">
            <v>1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8</v>
          </cell>
          <cell r="AZ1563">
            <v>0</v>
          </cell>
          <cell r="BA1563" t="str">
            <v>UMB</v>
          </cell>
        </row>
        <row r="1564">
          <cell r="D1564" t="str">
            <v>Univerzita Mateja Bela v Banskej Bystrici</v>
          </cell>
          <cell r="E1564" t="str">
            <v>Ekonomická fakulta</v>
          </cell>
          <cell r="L1564">
            <v>1</v>
          </cell>
          <cell r="M1564">
            <v>1</v>
          </cell>
          <cell r="AM1564">
            <v>50</v>
          </cell>
          <cell r="AN1564">
            <v>51</v>
          </cell>
          <cell r="AO1564">
            <v>0</v>
          </cell>
          <cell r="AP1564">
            <v>0</v>
          </cell>
          <cell r="AQ1564">
            <v>50</v>
          </cell>
          <cell r="AV1564">
            <v>42.8</v>
          </cell>
          <cell r="AW1564">
            <v>44.512</v>
          </cell>
          <cell r="AX1564">
            <v>44.095153094462546</v>
          </cell>
          <cell r="AY1564">
            <v>51</v>
          </cell>
          <cell r="AZ1564">
            <v>0</v>
          </cell>
          <cell r="BA1564" t="str">
            <v>UMB</v>
          </cell>
        </row>
        <row r="1565">
          <cell r="D1565" t="str">
            <v>Univerzita Mateja Bela v Banskej Bystrici</v>
          </cell>
          <cell r="E1565" t="str">
            <v>Ekonomická fakulta</v>
          </cell>
          <cell r="L1565">
            <v>1</v>
          </cell>
          <cell r="M1565">
            <v>1</v>
          </cell>
          <cell r="AM1565">
            <v>33</v>
          </cell>
          <cell r="AN1565">
            <v>36</v>
          </cell>
          <cell r="AO1565">
            <v>0</v>
          </cell>
          <cell r="AP1565">
            <v>0</v>
          </cell>
          <cell r="AQ1565">
            <v>33</v>
          </cell>
          <cell r="AV1565">
            <v>26.4</v>
          </cell>
          <cell r="AW1565">
            <v>27.456</v>
          </cell>
          <cell r="AX1565">
            <v>27.198879478827362</v>
          </cell>
          <cell r="AY1565">
            <v>36</v>
          </cell>
          <cell r="AZ1565">
            <v>0</v>
          </cell>
          <cell r="BA1565" t="str">
            <v>UMB</v>
          </cell>
        </row>
        <row r="1566">
          <cell r="D1566" t="str">
            <v>Univerzita Mateja Bela v Banskej Bystrici</v>
          </cell>
          <cell r="E1566" t="str">
            <v>Pedagogická fakulta</v>
          </cell>
          <cell r="L1566">
            <v>2</v>
          </cell>
          <cell r="M1566">
            <v>1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69</v>
          </cell>
          <cell r="AZ1566">
            <v>0</v>
          </cell>
          <cell r="BA1566" t="str">
            <v>UMB</v>
          </cell>
        </row>
        <row r="1567">
          <cell r="D1567" t="str">
            <v>Univerzita Mateja Bela v Banskej Bystrici</v>
          </cell>
          <cell r="E1567" t="str">
            <v>Pedagogická fakulta</v>
          </cell>
          <cell r="L1567">
            <v>2</v>
          </cell>
          <cell r="M1567">
            <v>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3</v>
          </cell>
          <cell r="AZ1567">
            <v>0</v>
          </cell>
          <cell r="BA1567" t="str">
            <v>UMB</v>
          </cell>
        </row>
        <row r="1568">
          <cell r="D1568" t="str">
            <v>Univerzita Mateja Bela v Banskej Bystrici</v>
          </cell>
          <cell r="E1568" t="str">
            <v>Pedagogická fakulta</v>
          </cell>
          <cell r="L1568">
            <v>1</v>
          </cell>
          <cell r="M1568">
            <v>3</v>
          </cell>
          <cell r="AM1568">
            <v>4</v>
          </cell>
          <cell r="AN1568">
            <v>0</v>
          </cell>
          <cell r="AO1568">
            <v>0</v>
          </cell>
          <cell r="AP1568">
            <v>0</v>
          </cell>
          <cell r="AQ1568">
            <v>4</v>
          </cell>
          <cell r="AV1568">
            <v>16</v>
          </cell>
          <cell r="AW1568">
            <v>17.600000000000001</v>
          </cell>
          <cell r="AX1568">
            <v>17.392881745120551</v>
          </cell>
          <cell r="AY1568">
            <v>4</v>
          </cell>
          <cell r="AZ1568">
            <v>4</v>
          </cell>
          <cell r="BA1568" t="str">
            <v>UMB</v>
          </cell>
        </row>
        <row r="1569">
          <cell r="D1569" t="str">
            <v>Univerzita Mateja Bela v Banskej Bystrici</v>
          </cell>
          <cell r="E1569" t="str">
            <v>Pedagogická fakulta</v>
          </cell>
          <cell r="L1569">
            <v>2</v>
          </cell>
          <cell r="M1569">
            <v>2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43</v>
          </cell>
          <cell r="AZ1569">
            <v>0</v>
          </cell>
          <cell r="BA1569" t="str">
            <v>UMB</v>
          </cell>
        </row>
        <row r="1570">
          <cell r="D1570" t="str">
            <v>Univerzita Mateja Bela v Banskej Bystrici</v>
          </cell>
          <cell r="E1570" t="str">
            <v>Pedagogická fakulta</v>
          </cell>
          <cell r="L1570">
            <v>2</v>
          </cell>
          <cell r="M1570">
            <v>2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17</v>
          </cell>
          <cell r="AZ1570">
            <v>0</v>
          </cell>
          <cell r="BA1570" t="str">
            <v>UMB</v>
          </cell>
        </row>
        <row r="1571">
          <cell r="D1571" t="str">
            <v>Univerzita Mateja Bela v Banskej Bystrici</v>
          </cell>
          <cell r="E1571" t="str">
            <v>Pedagogická fakulta</v>
          </cell>
          <cell r="L1571">
            <v>2</v>
          </cell>
          <cell r="M1571">
            <v>1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15</v>
          </cell>
          <cell r="AZ1571">
            <v>0</v>
          </cell>
          <cell r="BA1571" t="str">
            <v>UMB</v>
          </cell>
        </row>
        <row r="1572">
          <cell r="D1572" t="str">
            <v>Univerzita Mateja Bela v Banskej Bystrici</v>
          </cell>
          <cell r="E1572" t="str">
            <v>Pedagogická fakulta</v>
          </cell>
          <cell r="L1572">
            <v>2</v>
          </cell>
          <cell r="M1572">
            <v>2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30</v>
          </cell>
          <cell r="AZ1572">
            <v>0</v>
          </cell>
          <cell r="BA1572" t="str">
            <v>UMB</v>
          </cell>
        </row>
        <row r="1573">
          <cell r="D1573" t="str">
            <v>Univerzita Mateja Bela v Banskej Bystrici</v>
          </cell>
          <cell r="E1573" t="str">
            <v>Pedagogická fakulta</v>
          </cell>
          <cell r="L1573">
            <v>2</v>
          </cell>
          <cell r="M1573">
            <v>2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20</v>
          </cell>
          <cell r="AZ1573">
            <v>0</v>
          </cell>
          <cell r="BA1573" t="str">
            <v>UMB</v>
          </cell>
        </row>
        <row r="1574">
          <cell r="D1574" t="str">
            <v>Univerzita Mateja Bela v Banskej Bystrici</v>
          </cell>
          <cell r="E1574" t="str">
            <v>Pedagogická fakulta</v>
          </cell>
          <cell r="L1574">
            <v>1</v>
          </cell>
          <cell r="M1574">
            <v>3</v>
          </cell>
          <cell r="AM1574">
            <v>4</v>
          </cell>
          <cell r="AN1574">
            <v>0</v>
          </cell>
          <cell r="AO1574">
            <v>0</v>
          </cell>
          <cell r="AP1574">
            <v>0</v>
          </cell>
          <cell r="AQ1574">
            <v>4</v>
          </cell>
          <cell r="AV1574">
            <v>16</v>
          </cell>
          <cell r="AW1574">
            <v>17.600000000000001</v>
          </cell>
          <cell r="AX1574">
            <v>17.392881745120551</v>
          </cell>
          <cell r="AY1574">
            <v>4</v>
          </cell>
          <cell r="AZ1574">
            <v>4</v>
          </cell>
          <cell r="BA1574" t="str">
            <v>UMB</v>
          </cell>
        </row>
        <row r="1575">
          <cell r="D1575" t="str">
            <v>Univerzita Mateja Bela v Banskej Bystrici</v>
          </cell>
          <cell r="E1575" t="str">
            <v>Pedagogická fakulta</v>
          </cell>
          <cell r="L1575">
            <v>1</v>
          </cell>
          <cell r="M1575">
            <v>1</v>
          </cell>
          <cell r="AM1575">
            <v>18</v>
          </cell>
          <cell r="AN1575">
            <v>22</v>
          </cell>
          <cell r="AO1575">
            <v>0</v>
          </cell>
          <cell r="AP1575">
            <v>0</v>
          </cell>
          <cell r="AQ1575">
            <v>18</v>
          </cell>
          <cell r="AV1575">
            <v>15.899999999999999</v>
          </cell>
          <cell r="AW1575">
            <v>18.920999999999996</v>
          </cell>
          <cell r="AX1575">
            <v>18.698336107921925</v>
          </cell>
          <cell r="AY1575">
            <v>22</v>
          </cell>
          <cell r="AZ1575">
            <v>0</v>
          </cell>
          <cell r="BA1575" t="str">
            <v>UMB</v>
          </cell>
        </row>
        <row r="1576">
          <cell r="D1576" t="str">
            <v>Univerzita Mateja Bela v Banskej Bystrici</v>
          </cell>
          <cell r="E1576" t="str">
            <v>Pedagogická fakulta</v>
          </cell>
          <cell r="L1576">
            <v>1</v>
          </cell>
          <cell r="M1576">
            <v>2</v>
          </cell>
          <cell r="AM1576">
            <v>82</v>
          </cell>
          <cell r="AN1576">
            <v>82</v>
          </cell>
          <cell r="AO1576">
            <v>0</v>
          </cell>
          <cell r="AP1576">
            <v>0</v>
          </cell>
          <cell r="AQ1576">
            <v>82</v>
          </cell>
          <cell r="AV1576">
            <v>123</v>
          </cell>
          <cell r="AW1576">
            <v>146.37</v>
          </cell>
          <cell r="AX1576">
            <v>144.64750574052812</v>
          </cell>
          <cell r="AY1576">
            <v>82</v>
          </cell>
          <cell r="AZ1576">
            <v>0</v>
          </cell>
          <cell r="BA1576" t="str">
            <v>UMB</v>
          </cell>
        </row>
        <row r="1577">
          <cell r="D1577" t="str">
            <v>Univerzita Mateja Bela v Banskej Bystrici</v>
          </cell>
          <cell r="E1577" t="str">
            <v>Pedagogická fakulta</v>
          </cell>
          <cell r="L1577">
            <v>1</v>
          </cell>
          <cell r="M1577">
            <v>2</v>
          </cell>
          <cell r="AM1577">
            <v>20.5</v>
          </cell>
          <cell r="AN1577">
            <v>21</v>
          </cell>
          <cell r="AO1577">
            <v>0</v>
          </cell>
          <cell r="AP1577">
            <v>0</v>
          </cell>
          <cell r="AQ1577">
            <v>20.5</v>
          </cell>
          <cell r="AV1577">
            <v>30.75</v>
          </cell>
          <cell r="AW1577">
            <v>36.592500000000001</v>
          </cell>
          <cell r="AX1577">
            <v>36.161876435132029</v>
          </cell>
          <cell r="AY1577">
            <v>21</v>
          </cell>
          <cell r="AZ1577">
            <v>0</v>
          </cell>
          <cell r="BA1577" t="str">
            <v>UMB</v>
          </cell>
        </row>
        <row r="1578">
          <cell r="D1578" t="str">
            <v>Univerzita Mateja Bela v Banskej Bystrici</v>
          </cell>
          <cell r="E1578" t="str">
            <v>Pedagogická fakulta</v>
          </cell>
          <cell r="L1578">
            <v>1</v>
          </cell>
          <cell r="M1578">
            <v>2</v>
          </cell>
          <cell r="AM1578">
            <v>16</v>
          </cell>
          <cell r="AN1578">
            <v>17.5</v>
          </cell>
          <cell r="AO1578">
            <v>0</v>
          </cell>
          <cell r="AP1578">
            <v>0</v>
          </cell>
          <cell r="AQ1578">
            <v>16</v>
          </cell>
          <cell r="AV1578">
            <v>24</v>
          </cell>
          <cell r="AW1578">
            <v>26.160000000000004</v>
          </cell>
          <cell r="AX1578">
            <v>25.852146957520095</v>
          </cell>
          <cell r="AY1578">
            <v>17.5</v>
          </cell>
          <cell r="AZ1578">
            <v>0</v>
          </cell>
          <cell r="BA1578" t="str">
            <v>UMB</v>
          </cell>
        </row>
        <row r="1579">
          <cell r="D1579" t="str">
            <v>Univerzita Mateja Bela v Banskej Bystrici</v>
          </cell>
          <cell r="E1579" t="str">
            <v>Pedagogická fakulta</v>
          </cell>
          <cell r="L1579">
            <v>1</v>
          </cell>
          <cell r="M1579">
            <v>2</v>
          </cell>
          <cell r="AM1579">
            <v>30</v>
          </cell>
          <cell r="AN1579">
            <v>31</v>
          </cell>
          <cell r="AO1579">
            <v>0</v>
          </cell>
          <cell r="AP1579">
            <v>0</v>
          </cell>
          <cell r="AQ1579">
            <v>30</v>
          </cell>
          <cell r="AV1579">
            <v>45</v>
          </cell>
          <cell r="AW1579">
            <v>53.55</v>
          </cell>
          <cell r="AX1579">
            <v>52.919819173363948</v>
          </cell>
          <cell r="AY1579">
            <v>31</v>
          </cell>
          <cell r="AZ1579">
            <v>0</v>
          </cell>
          <cell r="BA1579" t="str">
            <v>UMB</v>
          </cell>
        </row>
        <row r="1580">
          <cell r="D1580" t="str">
            <v>Univerzita Mateja Bela v Banskej Bystrici</v>
          </cell>
          <cell r="E1580" t="str">
            <v>Pedagogická fakulta</v>
          </cell>
          <cell r="L1580">
            <v>1</v>
          </cell>
          <cell r="M1580">
            <v>1</v>
          </cell>
          <cell r="AM1580">
            <v>210</v>
          </cell>
          <cell r="AN1580">
            <v>218</v>
          </cell>
          <cell r="AO1580">
            <v>0</v>
          </cell>
          <cell r="AP1580">
            <v>0</v>
          </cell>
          <cell r="AQ1580">
            <v>210</v>
          </cell>
          <cell r="AV1580">
            <v>184.2</v>
          </cell>
          <cell r="AW1580">
            <v>219.19799999999998</v>
          </cell>
          <cell r="AX1580">
            <v>216.61845981630307</v>
          </cell>
          <cell r="AY1580">
            <v>218</v>
          </cell>
          <cell r="AZ1580">
            <v>0</v>
          </cell>
          <cell r="BA1580" t="str">
            <v>UMB</v>
          </cell>
        </row>
        <row r="1581">
          <cell r="D1581" t="str">
            <v>Univerzita Mateja Bela v Banskej Bystrici</v>
          </cell>
          <cell r="E1581" t="str">
            <v>Pedagogická fakulta</v>
          </cell>
          <cell r="L1581">
            <v>1</v>
          </cell>
          <cell r="M1581">
            <v>1</v>
          </cell>
          <cell r="AM1581">
            <v>5.5</v>
          </cell>
          <cell r="AN1581">
            <v>6.5</v>
          </cell>
          <cell r="AO1581">
            <v>0</v>
          </cell>
          <cell r="AP1581">
            <v>0</v>
          </cell>
          <cell r="AQ1581">
            <v>5.5</v>
          </cell>
          <cell r="AV1581">
            <v>5.05</v>
          </cell>
          <cell r="AW1581">
            <v>10.8575</v>
          </cell>
          <cell r="AX1581">
            <v>10.729728042479907</v>
          </cell>
          <cell r="AY1581">
            <v>6.5</v>
          </cell>
          <cell r="AZ1581">
            <v>0</v>
          </cell>
          <cell r="BA1581" t="str">
            <v>UMB</v>
          </cell>
        </row>
        <row r="1582">
          <cell r="D1582" t="str">
            <v>Univerzita Mateja Bela v Banskej Bystrici</v>
          </cell>
          <cell r="E1582" t="str">
            <v>Pedagogická fakulta</v>
          </cell>
          <cell r="L1582">
            <v>1</v>
          </cell>
          <cell r="M1582">
            <v>1</v>
          </cell>
          <cell r="AM1582">
            <v>14</v>
          </cell>
          <cell r="AN1582">
            <v>18</v>
          </cell>
          <cell r="AO1582">
            <v>0</v>
          </cell>
          <cell r="AP1582">
            <v>0</v>
          </cell>
          <cell r="AQ1582">
            <v>14</v>
          </cell>
          <cell r="AV1582">
            <v>12.2</v>
          </cell>
          <cell r="AW1582">
            <v>26.229999999999997</v>
          </cell>
          <cell r="AX1582">
            <v>25.921323191733634</v>
          </cell>
          <cell r="AY1582">
            <v>18</v>
          </cell>
          <cell r="AZ1582">
            <v>0</v>
          </cell>
          <cell r="BA1582" t="str">
            <v>UMB</v>
          </cell>
        </row>
        <row r="1583">
          <cell r="D1583" t="str">
            <v>Univerzita Mateja Bela v Banskej Bystrici</v>
          </cell>
          <cell r="E1583" t="str">
            <v>Fakulta prírodných vied</v>
          </cell>
          <cell r="L1583">
            <v>1</v>
          </cell>
          <cell r="M1583">
            <v>2</v>
          </cell>
          <cell r="AM1583">
            <v>1.5</v>
          </cell>
          <cell r="AN1583">
            <v>2</v>
          </cell>
          <cell r="AO1583">
            <v>2</v>
          </cell>
          <cell r="AP1583">
            <v>1.5</v>
          </cell>
          <cell r="AQ1583">
            <v>1.5</v>
          </cell>
          <cell r="AV1583">
            <v>2.25</v>
          </cell>
          <cell r="AW1583">
            <v>3.2399999999999998</v>
          </cell>
          <cell r="AX1583">
            <v>3.2018714121699192</v>
          </cell>
          <cell r="AY1583">
            <v>2</v>
          </cell>
          <cell r="AZ1583">
            <v>0</v>
          </cell>
          <cell r="BA1583" t="str">
            <v>UMB</v>
          </cell>
        </row>
        <row r="1584">
          <cell r="D1584" t="str">
            <v>Univerzita Mateja Bela v Banskej Bystrici</v>
          </cell>
          <cell r="E1584" t="str">
            <v>Fakulta prírodných vied</v>
          </cell>
          <cell r="L1584">
            <v>1</v>
          </cell>
          <cell r="M1584">
            <v>2</v>
          </cell>
          <cell r="AM1584">
            <v>4.5</v>
          </cell>
          <cell r="AN1584">
            <v>5.5</v>
          </cell>
          <cell r="AO1584">
            <v>5.5</v>
          </cell>
          <cell r="AP1584">
            <v>4.5</v>
          </cell>
          <cell r="AQ1584">
            <v>4.5</v>
          </cell>
          <cell r="AV1584">
            <v>6.75</v>
          </cell>
          <cell r="AW1584">
            <v>8.0324999999999989</v>
          </cell>
          <cell r="AX1584">
            <v>7.9379728760045909</v>
          </cell>
          <cell r="AY1584">
            <v>5.5</v>
          </cell>
          <cell r="AZ1584">
            <v>0</v>
          </cell>
          <cell r="BA1584" t="str">
            <v>UMB</v>
          </cell>
        </row>
        <row r="1585">
          <cell r="D1585" t="str">
            <v>Univerzita Mateja Bela v Banskej Bystrici</v>
          </cell>
          <cell r="E1585" t="str">
            <v>Fakulta prírodných vied</v>
          </cell>
          <cell r="L1585">
            <v>1</v>
          </cell>
          <cell r="M1585">
            <v>3</v>
          </cell>
          <cell r="AM1585">
            <v>1</v>
          </cell>
          <cell r="AN1585">
            <v>0</v>
          </cell>
          <cell r="AO1585">
            <v>0</v>
          </cell>
          <cell r="AP1585">
            <v>1</v>
          </cell>
          <cell r="AQ1585">
            <v>1</v>
          </cell>
          <cell r="AV1585">
            <v>4</v>
          </cell>
          <cell r="AW1585">
            <v>8.52</v>
          </cell>
          <cell r="AX1585">
            <v>8.4048648648648641</v>
          </cell>
          <cell r="AY1585">
            <v>1</v>
          </cell>
          <cell r="AZ1585">
            <v>1</v>
          </cell>
          <cell r="BA1585" t="str">
            <v>UMB</v>
          </cell>
        </row>
        <row r="1586">
          <cell r="D1586" t="str">
            <v>Univerzita Mateja Bela v Banskej Bystrici</v>
          </cell>
          <cell r="E1586" t="str">
            <v>Fakulta prírodných vied</v>
          </cell>
          <cell r="L1586">
            <v>1</v>
          </cell>
          <cell r="M1586">
            <v>3</v>
          </cell>
          <cell r="AM1586">
            <v>3</v>
          </cell>
          <cell r="AN1586">
            <v>0</v>
          </cell>
          <cell r="AO1586">
            <v>0</v>
          </cell>
          <cell r="AP1586">
            <v>3</v>
          </cell>
          <cell r="AQ1586">
            <v>3</v>
          </cell>
          <cell r="AV1586">
            <v>12</v>
          </cell>
          <cell r="AW1586">
            <v>25.56</v>
          </cell>
          <cell r="AX1586">
            <v>24.808235294117647</v>
          </cell>
          <cell r="AY1586">
            <v>3</v>
          </cell>
          <cell r="AZ1586">
            <v>3</v>
          </cell>
          <cell r="BA1586" t="str">
            <v>UMB</v>
          </cell>
        </row>
        <row r="1587">
          <cell r="D1587" t="str">
            <v>Univerzita Mateja Bela v Banskej Bystrici</v>
          </cell>
          <cell r="E1587" t="str">
            <v>Fakulta prírodných vied</v>
          </cell>
          <cell r="L1587">
            <v>1</v>
          </cell>
          <cell r="M1587">
            <v>2</v>
          </cell>
          <cell r="AM1587">
            <v>26.5</v>
          </cell>
          <cell r="AN1587">
            <v>27</v>
          </cell>
          <cell r="AO1587">
            <v>27</v>
          </cell>
          <cell r="AP1587">
            <v>26.5</v>
          </cell>
          <cell r="AQ1587">
            <v>26.5</v>
          </cell>
          <cell r="AV1587">
            <v>39.75</v>
          </cell>
          <cell r="AW1587">
            <v>57.239999999999995</v>
          </cell>
          <cell r="AX1587">
            <v>56.566394948335244</v>
          </cell>
          <cell r="AY1587">
            <v>27</v>
          </cell>
          <cell r="AZ1587">
            <v>0</v>
          </cell>
          <cell r="BA1587" t="str">
            <v>UMB</v>
          </cell>
        </row>
        <row r="1588">
          <cell r="D1588" t="str">
            <v>Univerzita Mateja Bela v Banskej Bystrici</v>
          </cell>
          <cell r="E1588" t="str">
            <v>Fakulta prírodných vied</v>
          </cell>
          <cell r="L1588">
            <v>1</v>
          </cell>
          <cell r="M1588">
            <v>2</v>
          </cell>
          <cell r="AM1588">
            <v>25</v>
          </cell>
          <cell r="AN1588">
            <v>25</v>
          </cell>
          <cell r="AO1588">
            <v>25</v>
          </cell>
          <cell r="AP1588">
            <v>25</v>
          </cell>
          <cell r="AQ1588">
            <v>25</v>
          </cell>
          <cell r="AV1588">
            <v>37.5</v>
          </cell>
          <cell r="AW1588">
            <v>54</v>
          </cell>
          <cell r="AX1588">
            <v>53.364523536165329</v>
          </cell>
          <cell r="AY1588">
            <v>25</v>
          </cell>
          <cell r="AZ1588">
            <v>0</v>
          </cell>
          <cell r="BA1588" t="str">
            <v>UMB</v>
          </cell>
        </row>
        <row r="1589">
          <cell r="D1589" t="str">
            <v>Univerzita Mateja Bela v Banskej Bystrici</v>
          </cell>
          <cell r="E1589" t="str">
            <v>Fakulta prírodných vied</v>
          </cell>
          <cell r="L1589">
            <v>1</v>
          </cell>
          <cell r="M1589">
            <v>1</v>
          </cell>
          <cell r="AM1589">
            <v>8</v>
          </cell>
          <cell r="AN1589">
            <v>10</v>
          </cell>
          <cell r="AO1589">
            <v>10</v>
          </cell>
          <cell r="AP1589">
            <v>8</v>
          </cell>
          <cell r="AQ1589">
            <v>8</v>
          </cell>
          <cell r="AV1589">
            <v>7.4</v>
          </cell>
          <cell r="AW1589">
            <v>9.7680000000000007</v>
          </cell>
          <cell r="AX1589">
            <v>9.4807058823529413</v>
          </cell>
          <cell r="AY1589">
            <v>10</v>
          </cell>
          <cell r="AZ1589">
            <v>0</v>
          </cell>
          <cell r="BA1589" t="str">
            <v>UMB</v>
          </cell>
        </row>
        <row r="1590">
          <cell r="D1590" t="str">
            <v>Univerzita Mateja Bela v Banskej Bystrici</v>
          </cell>
          <cell r="E1590" t="str">
            <v>Fakulta prírodných vied</v>
          </cell>
          <cell r="L1590">
            <v>1</v>
          </cell>
          <cell r="M1590">
            <v>1</v>
          </cell>
          <cell r="AM1590">
            <v>9.5</v>
          </cell>
          <cell r="AN1590">
            <v>10.5</v>
          </cell>
          <cell r="AO1590">
            <v>10.5</v>
          </cell>
          <cell r="AP1590">
            <v>9.5</v>
          </cell>
          <cell r="AQ1590">
            <v>9.5</v>
          </cell>
          <cell r="AV1590">
            <v>8</v>
          </cell>
          <cell r="AW1590">
            <v>9.52</v>
          </cell>
          <cell r="AX1590">
            <v>9.4079678530424786</v>
          </cell>
          <cell r="AY1590">
            <v>10.5</v>
          </cell>
          <cell r="AZ1590">
            <v>0</v>
          </cell>
          <cell r="BA1590" t="str">
            <v>UMB</v>
          </cell>
        </row>
        <row r="1591">
          <cell r="D1591" t="str">
            <v>Univerzita Mateja Bela v Banskej Bystrici</v>
          </cell>
          <cell r="E1591" t="str">
            <v>Fakulta prírodných vied</v>
          </cell>
          <cell r="L1591">
            <v>1</v>
          </cell>
          <cell r="M1591">
            <v>1</v>
          </cell>
          <cell r="AM1591">
            <v>3</v>
          </cell>
          <cell r="AN1591">
            <v>3</v>
          </cell>
          <cell r="AO1591">
            <v>3</v>
          </cell>
          <cell r="AP1591">
            <v>3</v>
          </cell>
          <cell r="AQ1591">
            <v>3</v>
          </cell>
          <cell r="AV1591">
            <v>2.7</v>
          </cell>
          <cell r="AW1591">
            <v>3.996</v>
          </cell>
          <cell r="AX1591">
            <v>3.91608</v>
          </cell>
          <cell r="AY1591">
            <v>3</v>
          </cell>
          <cell r="AZ1591">
            <v>0</v>
          </cell>
          <cell r="BA1591" t="str">
            <v>UMB</v>
          </cell>
        </row>
        <row r="1592">
          <cell r="D1592" t="str">
            <v>Univerzita Mateja Bela v Banskej Bystrici</v>
          </cell>
          <cell r="E1592" t="str">
            <v>Fakulta prírodných vied</v>
          </cell>
          <cell r="L1592">
            <v>1</v>
          </cell>
          <cell r="M1592">
            <v>3</v>
          </cell>
          <cell r="AM1592">
            <v>3</v>
          </cell>
          <cell r="AN1592">
            <v>0</v>
          </cell>
          <cell r="AO1592">
            <v>0</v>
          </cell>
          <cell r="AP1592">
            <v>0</v>
          </cell>
          <cell r="AQ1592">
            <v>3</v>
          </cell>
          <cell r="AV1592">
            <v>12</v>
          </cell>
          <cell r="AW1592">
            <v>25.56</v>
          </cell>
          <cell r="AX1592">
            <v>24.684657534246572</v>
          </cell>
          <cell r="AY1592">
            <v>3</v>
          </cell>
          <cell r="AZ1592">
            <v>3</v>
          </cell>
          <cell r="BA1592" t="str">
            <v>UMB</v>
          </cell>
        </row>
        <row r="1593">
          <cell r="D1593" t="str">
            <v>Univerzita Mateja Bela v Banskej Bystrici</v>
          </cell>
          <cell r="E1593" t="str">
            <v>Fakulta prírodných vied</v>
          </cell>
          <cell r="L1593">
            <v>2</v>
          </cell>
          <cell r="M1593">
            <v>3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3</v>
          </cell>
          <cell r="AZ1593">
            <v>0</v>
          </cell>
          <cell r="BA1593" t="str">
            <v>UMB</v>
          </cell>
        </row>
        <row r="1594">
          <cell r="D1594" t="str">
            <v>Univerzita Mateja Bela v Banskej Bystrici</v>
          </cell>
          <cell r="E1594" t="str">
            <v>Fakulta prírodných vied</v>
          </cell>
          <cell r="L1594">
            <v>1</v>
          </cell>
          <cell r="M1594">
            <v>1</v>
          </cell>
          <cell r="AM1594">
            <v>3.5</v>
          </cell>
          <cell r="AN1594">
            <v>4</v>
          </cell>
          <cell r="AO1594">
            <v>4</v>
          </cell>
          <cell r="AP1594">
            <v>3.5</v>
          </cell>
          <cell r="AQ1594">
            <v>3.5</v>
          </cell>
          <cell r="AV1594">
            <v>2.9</v>
          </cell>
          <cell r="AW1594">
            <v>4.1760000000000002</v>
          </cell>
          <cell r="AX1594">
            <v>4.1268564867967852</v>
          </cell>
          <cell r="AY1594">
            <v>4</v>
          </cell>
          <cell r="AZ1594">
            <v>0</v>
          </cell>
          <cell r="BA1594" t="str">
            <v>UMB</v>
          </cell>
        </row>
        <row r="1595">
          <cell r="D1595" t="str">
            <v>Univerzita Mateja Bela v Banskej Bystrici</v>
          </cell>
          <cell r="E1595" t="str">
            <v>Fakulta politických vied a medzinárodných vzťahov</v>
          </cell>
          <cell r="L1595">
            <v>1</v>
          </cell>
          <cell r="M1595">
            <v>3</v>
          </cell>
          <cell r="AM1595">
            <v>9</v>
          </cell>
          <cell r="AN1595">
            <v>0</v>
          </cell>
          <cell r="AO1595">
            <v>0</v>
          </cell>
          <cell r="AP1595">
            <v>0</v>
          </cell>
          <cell r="AQ1595">
            <v>9</v>
          </cell>
          <cell r="AV1595">
            <v>36</v>
          </cell>
          <cell r="AW1595">
            <v>39.6</v>
          </cell>
          <cell r="AX1595">
            <v>38.917241379310347</v>
          </cell>
          <cell r="AY1595">
            <v>9</v>
          </cell>
          <cell r="AZ1595">
            <v>9</v>
          </cell>
          <cell r="BA1595" t="str">
            <v>UMB</v>
          </cell>
        </row>
        <row r="1596">
          <cell r="D1596" t="str">
            <v>Univerzita Mateja Bela v Banskej Bystrici</v>
          </cell>
          <cell r="E1596" t="str">
            <v>Fakulta politických vied a medzinárodných vzťahov</v>
          </cell>
          <cell r="L1596">
            <v>1</v>
          </cell>
          <cell r="M1596">
            <v>3</v>
          </cell>
          <cell r="AM1596">
            <v>3</v>
          </cell>
          <cell r="AN1596">
            <v>0</v>
          </cell>
          <cell r="AO1596">
            <v>0</v>
          </cell>
          <cell r="AP1596">
            <v>0</v>
          </cell>
          <cell r="AQ1596">
            <v>3</v>
          </cell>
          <cell r="AV1596">
            <v>12</v>
          </cell>
          <cell r="AW1596">
            <v>13.200000000000001</v>
          </cell>
          <cell r="AX1596">
            <v>12.972413793103451</v>
          </cell>
          <cell r="AY1596">
            <v>3</v>
          </cell>
          <cell r="AZ1596">
            <v>3</v>
          </cell>
          <cell r="BA1596" t="str">
            <v>UMB</v>
          </cell>
        </row>
        <row r="1597">
          <cell r="D1597" t="str">
            <v>Univerzita Mateja Bela v Banskej Bystrici</v>
          </cell>
          <cell r="E1597" t="str">
            <v>Fakulta politických vied a medzinárodných vzťahov</v>
          </cell>
          <cell r="L1597">
            <v>1</v>
          </cell>
          <cell r="M1597">
            <v>2</v>
          </cell>
          <cell r="AM1597">
            <v>35</v>
          </cell>
          <cell r="AN1597">
            <v>38</v>
          </cell>
          <cell r="AO1597">
            <v>0</v>
          </cell>
          <cell r="AP1597">
            <v>0</v>
          </cell>
          <cell r="AQ1597">
            <v>35</v>
          </cell>
          <cell r="AV1597">
            <v>52.5</v>
          </cell>
          <cell r="AW1597">
            <v>52.5</v>
          </cell>
          <cell r="AX1597">
            <v>51.594827586206904</v>
          </cell>
          <cell r="AY1597">
            <v>38</v>
          </cell>
          <cell r="AZ1597">
            <v>0</v>
          </cell>
          <cell r="BA1597" t="str">
            <v>UMB</v>
          </cell>
        </row>
        <row r="1598">
          <cell r="D1598" t="str">
            <v>Univerzita Mateja Bela v Banskej Bystrici</v>
          </cell>
          <cell r="E1598" t="str">
            <v>Fakulta politických vied a medzinárodných vzťahov</v>
          </cell>
          <cell r="L1598">
            <v>2</v>
          </cell>
          <cell r="M1598">
            <v>1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9</v>
          </cell>
          <cell r="AZ1598">
            <v>0</v>
          </cell>
          <cell r="BA1598" t="str">
            <v>UMB</v>
          </cell>
        </row>
        <row r="1599">
          <cell r="D1599" t="str">
            <v>Univerzita Mateja Bela v Banskej Bystrici</v>
          </cell>
          <cell r="E1599" t="str">
            <v>Fakulta politických vied a medzinárodných vzťahov</v>
          </cell>
          <cell r="L1599">
            <v>2</v>
          </cell>
          <cell r="M1599">
            <v>1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5</v>
          </cell>
          <cell r="AZ1599">
            <v>0</v>
          </cell>
          <cell r="BA1599" t="str">
            <v>UMB</v>
          </cell>
        </row>
        <row r="1600">
          <cell r="D1600" t="str">
            <v>Akadémia umení v Banskej Bystrici</v>
          </cell>
          <cell r="E1600" t="str">
            <v>Fakulta výtvarných umení</v>
          </cell>
          <cell r="L1600">
            <v>1</v>
          </cell>
          <cell r="M1600">
            <v>3</v>
          </cell>
          <cell r="AM1600">
            <v>8</v>
          </cell>
          <cell r="AN1600">
            <v>0</v>
          </cell>
          <cell r="AO1600">
            <v>0</v>
          </cell>
          <cell r="AP1600">
            <v>0</v>
          </cell>
          <cell r="AQ1600">
            <v>8</v>
          </cell>
          <cell r="AV1600">
            <v>32</v>
          </cell>
          <cell r="AW1600">
            <v>35.200000000000003</v>
          </cell>
          <cell r="AX1600">
            <v>34.529032258064518</v>
          </cell>
          <cell r="AY1600">
            <v>8</v>
          </cell>
          <cell r="AZ1600">
            <v>8</v>
          </cell>
          <cell r="BA1600" t="str">
            <v>AU</v>
          </cell>
        </row>
        <row r="1601">
          <cell r="D1601" t="str">
            <v>Univerzita Mateja Bela v Banskej Bystrici</v>
          </cell>
          <cell r="E1601" t="str">
            <v>Právnická fakulta</v>
          </cell>
          <cell r="L1601">
            <v>1</v>
          </cell>
          <cell r="M1601">
            <v>2</v>
          </cell>
          <cell r="AM1601">
            <v>174</v>
          </cell>
          <cell r="AN1601">
            <v>197</v>
          </cell>
          <cell r="AO1601">
            <v>0</v>
          </cell>
          <cell r="AP1601">
            <v>0</v>
          </cell>
          <cell r="AQ1601">
            <v>174</v>
          </cell>
          <cell r="AV1601">
            <v>261</v>
          </cell>
          <cell r="AW1601">
            <v>261</v>
          </cell>
          <cell r="AX1601">
            <v>257.05631868131871</v>
          </cell>
          <cell r="AY1601">
            <v>197</v>
          </cell>
          <cell r="AZ1601">
            <v>0</v>
          </cell>
          <cell r="BA1601" t="str">
            <v>UMB</v>
          </cell>
        </row>
        <row r="1602">
          <cell r="D1602" t="str">
            <v>Akadémia umení v Banskej Bystrici</v>
          </cell>
          <cell r="E1602" t="str">
            <v>Fakulta dramatických umení</v>
          </cell>
          <cell r="L1602">
            <v>1</v>
          </cell>
          <cell r="M1602">
            <v>2</v>
          </cell>
          <cell r="AM1602">
            <v>16</v>
          </cell>
          <cell r="AN1602">
            <v>16</v>
          </cell>
          <cell r="AO1602">
            <v>0</v>
          </cell>
          <cell r="AP1602">
            <v>0</v>
          </cell>
          <cell r="AQ1602">
            <v>16</v>
          </cell>
          <cell r="AV1602">
            <v>24</v>
          </cell>
          <cell r="AW1602">
            <v>77.52</v>
          </cell>
          <cell r="AX1602">
            <v>76.042346041055723</v>
          </cell>
          <cell r="AY1602">
            <v>16</v>
          </cell>
          <cell r="AZ1602">
            <v>0</v>
          </cell>
          <cell r="BA1602" t="str">
            <v>AU</v>
          </cell>
        </row>
        <row r="1603">
          <cell r="D1603" t="str">
            <v>Akadémia umení v Banskej Bystrici</v>
          </cell>
          <cell r="E1603" t="str">
            <v>Fakulta dramatických umení</v>
          </cell>
          <cell r="L1603">
            <v>1</v>
          </cell>
          <cell r="M1603">
            <v>1</v>
          </cell>
          <cell r="AM1603">
            <v>38</v>
          </cell>
          <cell r="AN1603">
            <v>39</v>
          </cell>
          <cell r="AO1603">
            <v>0</v>
          </cell>
          <cell r="AP1603">
            <v>0</v>
          </cell>
          <cell r="AQ1603">
            <v>38</v>
          </cell>
          <cell r="AV1603">
            <v>34.1</v>
          </cell>
          <cell r="AW1603">
            <v>110.143</v>
          </cell>
          <cell r="AX1603">
            <v>108.04350000000001</v>
          </cell>
          <cell r="AY1603">
            <v>39</v>
          </cell>
          <cell r="AZ1603">
            <v>0</v>
          </cell>
          <cell r="BA1603" t="str">
            <v>AU</v>
          </cell>
        </row>
        <row r="1604">
          <cell r="D1604" t="str">
            <v>Akadémia umení v Banskej Bystrici</v>
          </cell>
          <cell r="E1604" t="str">
            <v>Fakulta dramatických umení</v>
          </cell>
          <cell r="L1604">
            <v>1</v>
          </cell>
          <cell r="M1604">
            <v>5</v>
          </cell>
          <cell r="AM1604">
            <v>7</v>
          </cell>
          <cell r="AN1604">
            <v>7</v>
          </cell>
          <cell r="AO1604">
            <v>0</v>
          </cell>
          <cell r="AP1604">
            <v>0</v>
          </cell>
          <cell r="AQ1604">
            <v>7</v>
          </cell>
          <cell r="AV1604">
            <v>6.4</v>
          </cell>
          <cell r="AW1604">
            <v>20.672000000000001</v>
          </cell>
          <cell r="AX1604">
            <v>20.277958944281526</v>
          </cell>
          <cell r="AY1604">
            <v>7</v>
          </cell>
          <cell r="AZ1604">
            <v>0</v>
          </cell>
          <cell r="BA1604" t="str">
            <v>AU</v>
          </cell>
        </row>
        <row r="1605">
          <cell r="D1605" t="str">
            <v>Trnavská univerzita v Trnave</v>
          </cell>
          <cell r="E1605" t="str">
            <v>Teologická fakulta</v>
          </cell>
          <cell r="L1605">
            <v>2</v>
          </cell>
          <cell r="M1605">
            <v>2</v>
          </cell>
          <cell r="AM1605">
            <v>0</v>
          </cell>
          <cell r="AN1605">
            <v>0</v>
          </cell>
          <cell r="AO1605">
            <v>0</v>
          </cell>
          <cell r="AP1605">
            <v>0</v>
          </cell>
          <cell r="AQ1605">
            <v>0</v>
          </cell>
          <cell r="AV1605">
            <v>0</v>
          </cell>
          <cell r="AW1605">
            <v>0</v>
          </cell>
          <cell r="AX1605">
            <v>0</v>
          </cell>
          <cell r="AY1605">
            <v>6</v>
          </cell>
          <cell r="AZ1605">
            <v>0</v>
          </cell>
          <cell r="BA1605" t="str">
            <v>TVU</v>
          </cell>
        </row>
        <row r="1606">
          <cell r="D1606" t="str">
            <v>Trnavská univerzita v Trnave</v>
          </cell>
          <cell r="E1606" t="str">
            <v>Teologická fakulta</v>
          </cell>
          <cell r="L1606">
            <v>1</v>
          </cell>
          <cell r="M1606">
            <v>2</v>
          </cell>
          <cell r="AM1606">
            <v>17</v>
          </cell>
          <cell r="AN1606">
            <v>21</v>
          </cell>
          <cell r="AO1606">
            <v>0</v>
          </cell>
          <cell r="AP1606">
            <v>0</v>
          </cell>
          <cell r="AQ1606">
            <v>17</v>
          </cell>
          <cell r="AV1606">
            <v>25.5</v>
          </cell>
          <cell r="AW1606">
            <v>25.5</v>
          </cell>
          <cell r="AX1606">
            <v>24.920454545454547</v>
          </cell>
          <cell r="AY1606">
            <v>21</v>
          </cell>
          <cell r="AZ1606">
            <v>0</v>
          </cell>
          <cell r="BA1606" t="str">
            <v>TVU</v>
          </cell>
        </row>
        <row r="1607">
          <cell r="D1607" t="str">
            <v>Trnavská univerzita v Trnave</v>
          </cell>
          <cell r="E1607" t="str">
            <v>Teologická fakulta</v>
          </cell>
          <cell r="L1607">
            <v>2</v>
          </cell>
          <cell r="M1607">
            <v>1</v>
          </cell>
          <cell r="AM1607">
            <v>0</v>
          </cell>
          <cell r="AN1607">
            <v>0</v>
          </cell>
          <cell r="AO1607">
            <v>0</v>
          </cell>
          <cell r="AP1607">
            <v>0</v>
          </cell>
          <cell r="AQ1607">
            <v>0</v>
          </cell>
          <cell r="AV1607">
            <v>0</v>
          </cell>
          <cell r="AW1607">
            <v>0</v>
          </cell>
          <cell r="AX1607">
            <v>0</v>
          </cell>
          <cell r="AY1607">
            <v>8</v>
          </cell>
          <cell r="AZ1607">
            <v>0</v>
          </cell>
          <cell r="BA1607" t="str">
            <v>TVU</v>
          </cell>
        </row>
        <row r="1608">
          <cell r="D1608" t="str">
            <v>Trnavská univerzita v Trnave</v>
          </cell>
          <cell r="E1608" t="str">
            <v>Teologická fakulta</v>
          </cell>
          <cell r="L1608">
            <v>1</v>
          </cell>
          <cell r="M1608">
            <v>2</v>
          </cell>
          <cell r="AM1608">
            <v>0</v>
          </cell>
          <cell r="AN1608">
            <v>1</v>
          </cell>
          <cell r="AO1608">
            <v>0</v>
          </cell>
          <cell r="AP1608">
            <v>0</v>
          </cell>
          <cell r="AQ1608">
            <v>0</v>
          </cell>
          <cell r="AV1608">
            <v>0</v>
          </cell>
          <cell r="AW1608">
            <v>0</v>
          </cell>
          <cell r="AX1608">
            <v>0</v>
          </cell>
          <cell r="AY1608">
            <v>1</v>
          </cell>
          <cell r="AZ1608">
            <v>0</v>
          </cell>
          <cell r="BA1608" t="str">
            <v>TVU</v>
          </cell>
        </row>
        <row r="1609">
          <cell r="D1609" t="str">
            <v>Trnavská univerzita v Trnave</v>
          </cell>
          <cell r="E1609" t="str">
            <v>Teologická fakulta</v>
          </cell>
          <cell r="L1609">
            <v>1</v>
          </cell>
          <cell r="M1609">
            <v>2</v>
          </cell>
          <cell r="AM1609">
            <v>3</v>
          </cell>
          <cell r="AN1609">
            <v>4</v>
          </cell>
          <cell r="AO1609">
            <v>0</v>
          </cell>
          <cell r="AP1609">
            <v>0</v>
          </cell>
          <cell r="AQ1609">
            <v>3</v>
          </cell>
          <cell r="AV1609">
            <v>4.5</v>
          </cell>
          <cell r="AW1609">
            <v>4.5</v>
          </cell>
          <cell r="AX1609">
            <v>4.3815789473684204</v>
          </cell>
          <cell r="AY1609">
            <v>4</v>
          </cell>
          <cell r="AZ1609">
            <v>0</v>
          </cell>
          <cell r="BA1609" t="str">
            <v>TVU</v>
          </cell>
        </row>
        <row r="1610">
          <cell r="D1610" t="str">
            <v>Trnavská univerzita v Trnave</v>
          </cell>
          <cell r="E1610" t="str">
            <v>Teologická fakulta</v>
          </cell>
          <cell r="L1610">
            <v>1</v>
          </cell>
          <cell r="M1610">
            <v>1</v>
          </cell>
          <cell r="AM1610">
            <v>16</v>
          </cell>
          <cell r="AN1610">
            <v>32</v>
          </cell>
          <cell r="AO1610">
            <v>0</v>
          </cell>
          <cell r="AP1610">
            <v>0</v>
          </cell>
          <cell r="AQ1610">
            <v>16</v>
          </cell>
          <cell r="AV1610">
            <v>14.2</v>
          </cell>
          <cell r="AW1610">
            <v>14.2</v>
          </cell>
          <cell r="AX1610">
            <v>13.877272727272727</v>
          </cell>
          <cell r="AY1610">
            <v>32</v>
          </cell>
          <cell r="AZ1610">
            <v>0</v>
          </cell>
          <cell r="BA1610" t="str">
            <v>TVU</v>
          </cell>
        </row>
        <row r="1611">
          <cell r="D1611" t="str">
            <v>Trnavská univerzita v Trnave</v>
          </cell>
          <cell r="E1611" t="str">
            <v>Teologická fakulta</v>
          </cell>
          <cell r="L1611">
            <v>2</v>
          </cell>
          <cell r="M1611">
            <v>1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V1611">
            <v>0</v>
          </cell>
          <cell r="AW1611">
            <v>0</v>
          </cell>
          <cell r="AX1611">
            <v>0</v>
          </cell>
          <cell r="AY1611">
            <v>3</v>
          </cell>
          <cell r="AZ1611">
            <v>0</v>
          </cell>
          <cell r="BA1611" t="str">
            <v>TVU</v>
          </cell>
        </row>
        <row r="1612">
          <cell r="D1612" t="str">
            <v>Trnavská univerzita v Trnave</v>
          </cell>
          <cell r="E1612" t="str">
            <v>Teologická fakulta</v>
          </cell>
          <cell r="L1612">
            <v>1</v>
          </cell>
          <cell r="M1612">
            <v>1</v>
          </cell>
          <cell r="AM1612">
            <v>7</v>
          </cell>
          <cell r="AN1612">
            <v>13</v>
          </cell>
          <cell r="AO1612">
            <v>0</v>
          </cell>
          <cell r="AP1612">
            <v>0</v>
          </cell>
          <cell r="AQ1612">
            <v>7</v>
          </cell>
          <cell r="AV1612">
            <v>5.8</v>
          </cell>
          <cell r="AW1612">
            <v>5.8</v>
          </cell>
          <cell r="AX1612">
            <v>5.6473684210526311</v>
          </cell>
          <cell r="AY1612">
            <v>13</v>
          </cell>
          <cell r="AZ1612">
            <v>0</v>
          </cell>
          <cell r="BA1612" t="str">
            <v>TVU</v>
          </cell>
        </row>
        <row r="1613">
          <cell r="D1613" t="str">
            <v>Akadémia umení v Banskej Bystrici</v>
          </cell>
          <cell r="E1613" t="str">
            <v>Fakulta múzických umení</v>
          </cell>
          <cell r="L1613">
            <v>1</v>
          </cell>
          <cell r="M1613">
            <v>3</v>
          </cell>
          <cell r="AM1613">
            <v>10</v>
          </cell>
          <cell r="AN1613">
            <v>0</v>
          </cell>
          <cell r="AO1613">
            <v>0</v>
          </cell>
          <cell r="AP1613">
            <v>0</v>
          </cell>
          <cell r="AQ1613">
            <v>10</v>
          </cell>
          <cell r="AV1613">
            <v>40</v>
          </cell>
          <cell r="AW1613">
            <v>44</v>
          </cell>
          <cell r="AX1613">
            <v>43.161290322580648</v>
          </cell>
          <cell r="AY1613">
            <v>10</v>
          </cell>
          <cell r="AZ1613">
            <v>10</v>
          </cell>
          <cell r="BA1613" t="str">
            <v>AU</v>
          </cell>
        </row>
        <row r="1614">
          <cell r="D1614" t="str">
            <v>Akadémia umení v Banskej Bystrici</v>
          </cell>
          <cell r="E1614" t="str">
            <v>Fakulta múzických umení</v>
          </cell>
          <cell r="L1614">
            <v>1</v>
          </cell>
          <cell r="M1614">
            <v>1</v>
          </cell>
          <cell r="AM1614">
            <v>107</v>
          </cell>
          <cell r="AN1614">
            <v>116</v>
          </cell>
          <cell r="AO1614">
            <v>0</v>
          </cell>
          <cell r="AP1614">
            <v>0</v>
          </cell>
          <cell r="AQ1614">
            <v>107</v>
          </cell>
          <cell r="AV1614">
            <v>94.1</v>
          </cell>
          <cell r="AW1614">
            <v>303.94299999999998</v>
          </cell>
          <cell r="AX1614">
            <v>298.14936510263931</v>
          </cell>
          <cell r="AY1614">
            <v>116</v>
          </cell>
          <cell r="AZ1614">
            <v>0</v>
          </cell>
          <cell r="BA1614" t="str">
            <v>AU</v>
          </cell>
        </row>
        <row r="1615">
          <cell r="D1615" t="str">
            <v>Akadémia umení v Banskej Bystrici</v>
          </cell>
          <cell r="E1615" t="str">
            <v>Fakulta múzických umení</v>
          </cell>
          <cell r="L1615">
            <v>1</v>
          </cell>
          <cell r="M1615">
            <v>1</v>
          </cell>
          <cell r="AM1615">
            <v>4</v>
          </cell>
          <cell r="AN1615">
            <v>6</v>
          </cell>
          <cell r="AO1615">
            <v>0</v>
          </cell>
          <cell r="AP1615">
            <v>0</v>
          </cell>
          <cell r="AQ1615">
            <v>4</v>
          </cell>
          <cell r="AV1615">
            <v>3.0999999999999996</v>
          </cell>
          <cell r="AW1615">
            <v>10.012999999999998</v>
          </cell>
          <cell r="AX1615">
            <v>9.8221363636363623</v>
          </cell>
          <cell r="AY1615">
            <v>6</v>
          </cell>
          <cell r="AZ1615">
            <v>0</v>
          </cell>
          <cell r="BA1615" t="str">
            <v>AU</v>
          </cell>
        </row>
        <row r="1616">
          <cell r="D1616" t="str">
            <v>Univerzita Pavla Jozefa Šafárika v Košiciach</v>
          </cell>
          <cell r="E1616" t="str">
            <v>Prírodovedecká fakulta</v>
          </cell>
          <cell r="L1616">
            <v>1</v>
          </cell>
          <cell r="M1616">
            <v>1</v>
          </cell>
          <cell r="AM1616">
            <v>75</v>
          </cell>
          <cell r="AN1616">
            <v>79</v>
          </cell>
          <cell r="AO1616">
            <v>79</v>
          </cell>
          <cell r="AP1616">
            <v>75</v>
          </cell>
          <cell r="AQ1616">
            <v>75</v>
          </cell>
          <cell r="AV1616">
            <v>63.9</v>
          </cell>
          <cell r="AW1616">
            <v>94.572000000000003</v>
          </cell>
          <cell r="AX1616">
            <v>92.820666666666668</v>
          </cell>
          <cell r="AY1616">
            <v>79</v>
          </cell>
          <cell r="AZ1616">
            <v>0</v>
          </cell>
          <cell r="BA1616" t="str">
            <v>UPJŠ</v>
          </cell>
        </row>
        <row r="1617">
          <cell r="D1617" t="str">
            <v>Univerzita Pavla Jozefa Šafárika v Košiciach</v>
          </cell>
          <cell r="E1617" t="str">
            <v>Prírodovedecká fakulta</v>
          </cell>
          <cell r="L1617">
            <v>1</v>
          </cell>
          <cell r="M1617">
            <v>1</v>
          </cell>
          <cell r="AM1617">
            <v>19</v>
          </cell>
          <cell r="AN1617">
            <v>23</v>
          </cell>
          <cell r="AO1617">
            <v>23</v>
          </cell>
          <cell r="AP1617">
            <v>19</v>
          </cell>
          <cell r="AQ1617">
            <v>19</v>
          </cell>
          <cell r="AV1617">
            <v>16.3</v>
          </cell>
          <cell r="AW1617">
            <v>24.124000000000002</v>
          </cell>
          <cell r="AX1617">
            <v>23.769235294117649</v>
          </cell>
          <cell r="AY1617">
            <v>23</v>
          </cell>
          <cell r="AZ1617">
            <v>0</v>
          </cell>
          <cell r="BA1617" t="str">
            <v>UPJŠ</v>
          </cell>
        </row>
        <row r="1618">
          <cell r="D1618" t="str">
            <v>Univerzita Pavla Jozefa Šafárika v Košiciach</v>
          </cell>
          <cell r="E1618" t="str">
            <v>Prírodovedecká fakulta</v>
          </cell>
          <cell r="L1618">
            <v>1</v>
          </cell>
          <cell r="M1618">
            <v>1</v>
          </cell>
          <cell r="AM1618">
            <v>91</v>
          </cell>
          <cell r="AN1618">
            <v>96</v>
          </cell>
          <cell r="AO1618">
            <v>96</v>
          </cell>
          <cell r="AP1618">
            <v>91</v>
          </cell>
          <cell r="AQ1618">
            <v>91</v>
          </cell>
          <cell r="AV1618">
            <v>78.400000000000006</v>
          </cell>
          <cell r="AW1618">
            <v>116.03200000000001</v>
          </cell>
          <cell r="AX1618">
            <v>114.32564705882355</v>
          </cell>
          <cell r="AY1618">
            <v>96</v>
          </cell>
          <cell r="AZ1618">
            <v>0</v>
          </cell>
          <cell r="BA1618" t="str">
            <v>UPJŠ</v>
          </cell>
        </row>
        <row r="1619">
          <cell r="D1619" t="str">
            <v>Univerzita Pavla Jozefa Šafárika v Košiciach</v>
          </cell>
          <cell r="E1619" t="str">
            <v>Prírodovedecká fakulta</v>
          </cell>
          <cell r="L1619">
            <v>1</v>
          </cell>
          <cell r="M1619">
            <v>1</v>
          </cell>
          <cell r="AM1619">
            <v>8</v>
          </cell>
          <cell r="AN1619">
            <v>8</v>
          </cell>
          <cell r="AO1619">
            <v>8</v>
          </cell>
          <cell r="AP1619">
            <v>8</v>
          </cell>
          <cell r="AQ1619">
            <v>8</v>
          </cell>
          <cell r="AV1619">
            <v>6.5</v>
          </cell>
          <cell r="AW1619">
            <v>8.58</v>
          </cell>
          <cell r="AX1619">
            <v>8.5020000000000007</v>
          </cell>
          <cell r="AY1619">
            <v>8</v>
          </cell>
          <cell r="AZ1619">
            <v>0</v>
          </cell>
          <cell r="BA1619" t="str">
            <v>UPJŠ</v>
          </cell>
        </row>
        <row r="1620">
          <cell r="D1620" t="str">
            <v>Univerzita Pavla Jozefa Šafárika v Košiciach</v>
          </cell>
          <cell r="E1620" t="str">
            <v>Prírodovedecká fakulta</v>
          </cell>
          <cell r="L1620">
            <v>1</v>
          </cell>
          <cell r="M1620">
            <v>1</v>
          </cell>
          <cell r="AM1620">
            <v>7</v>
          </cell>
          <cell r="AN1620">
            <v>8</v>
          </cell>
          <cell r="AO1620">
            <v>8</v>
          </cell>
          <cell r="AP1620">
            <v>7</v>
          </cell>
          <cell r="AQ1620">
            <v>7</v>
          </cell>
          <cell r="AV1620">
            <v>6.1</v>
          </cell>
          <cell r="AW1620">
            <v>8.5399999999999991</v>
          </cell>
          <cell r="AX1620">
            <v>8.4623636363636354</v>
          </cell>
          <cell r="AY1620">
            <v>8</v>
          </cell>
          <cell r="AZ1620">
            <v>0</v>
          </cell>
          <cell r="BA1620" t="str">
            <v>UPJŠ</v>
          </cell>
        </row>
        <row r="1621">
          <cell r="D1621" t="str">
            <v>Univerzita Pavla Jozefa Šafárika v Košiciach</v>
          </cell>
          <cell r="E1621" t="str">
            <v>Prírodovedecká fakulta</v>
          </cell>
          <cell r="L1621">
            <v>1</v>
          </cell>
          <cell r="M1621">
            <v>5</v>
          </cell>
          <cell r="AM1621">
            <v>22</v>
          </cell>
          <cell r="AN1621">
            <v>28</v>
          </cell>
          <cell r="AO1621">
            <v>28</v>
          </cell>
          <cell r="AP1621">
            <v>22</v>
          </cell>
          <cell r="AQ1621">
            <v>22</v>
          </cell>
          <cell r="AV1621">
            <v>17.2</v>
          </cell>
          <cell r="AW1621">
            <v>25.456</v>
          </cell>
          <cell r="AX1621">
            <v>25.456</v>
          </cell>
          <cell r="AY1621">
            <v>28</v>
          </cell>
          <cell r="AZ1621">
            <v>0</v>
          </cell>
          <cell r="BA1621" t="str">
            <v>UPJŠ</v>
          </cell>
        </row>
        <row r="1622">
          <cell r="D1622" t="str">
            <v>Univerzita Pavla Jozefa Šafárika v Košiciach</v>
          </cell>
          <cell r="E1622" t="str">
            <v>Prírodovedecká fakulta</v>
          </cell>
          <cell r="L1622">
            <v>1</v>
          </cell>
          <cell r="M1622">
            <v>1</v>
          </cell>
          <cell r="AM1622">
            <v>9</v>
          </cell>
          <cell r="AN1622">
            <v>9</v>
          </cell>
          <cell r="AO1622">
            <v>9</v>
          </cell>
          <cell r="AP1622">
            <v>9</v>
          </cell>
          <cell r="AQ1622">
            <v>9</v>
          </cell>
          <cell r="AV1622">
            <v>6.8999999999999995</v>
          </cell>
          <cell r="AW1622">
            <v>10.212</v>
          </cell>
          <cell r="AX1622">
            <v>10.212</v>
          </cell>
          <cell r="AY1622">
            <v>9</v>
          </cell>
          <cell r="AZ1622">
            <v>0</v>
          </cell>
          <cell r="BA1622" t="str">
            <v>UPJŠ</v>
          </cell>
        </row>
        <row r="1623">
          <cell r="D1623" t="str">
            <v>Univerzita Pavla Jozefa Šafárika v Košiciach</v>
          </cell>
          <cell r="E1623" t="str">
            <v>Prírodovedecká fakulta</v>
          </cell>
          <cell r="L1623">
            <v>1</v>
          </cell>
          <cell r="M1623">
            <v>1</v>
          </cell>
          <cell r="AM1623">
            <v>13</v>
          </cell>
          <cell r="AN1623">
            <v>14</v>
          </cell>
          <cell r="AO1623">
            <v>14</v>
          </cell>
          <cell r="AP1623">
            <v>13</v>
          </cell>
          <cell r="AQ1623">
            <v>13</v>
          </cell>
          <cell r="AV1623">
            <v>10.899999999999999</v>
          </cell>
          <cell r="AW1623">
            <v>15.259999999999996</v>
          </cell>
          <cell r="AX1623">
            <v>15.121272727272725</v>
          </cell>
          <cell r="AY1623">
            <v>14</v>
          </cell>
          <cell r="AZ1623">
            <v>0</v>
          </cell>
          <cell r="BA1623" t="str">
            <v>UPJŠ</v>
          </cell>
        </row>
        <row r="1624">
          <cell r="D1624" t="str">
            <v>Univerzita Pavla Jozefa Šafárika v Košiciach</v>
          </cell>
          <cell r="E1624" t="str">
            <v>Prírodovedecká fakulta</v>
          </cell>
          <cell r="L1624">
            <v>1</v>
          </cell>
          <cell r="M1624">
            <v>1</v>
          </cell>
          <cell r="AM1624">
            <v>2</v>
          </cell>
          <cell r="AN1624">
            <v>2</v>
          </cell>
          <cell r="AO1624">
            <v>2</v>
          </cell>
          <cell r="AP1624">
            <v>2</v>
          </cell>
          <cell r="AQ1624">
            <v>2</v>
          </cell>
          <cell r="AV1624">
            <v>1.7</v>
          </cell>
          <cell r="AW1624">
            <v>2.1080000000000001</v>
          </cell>
          <cell r="AX1624">
            <v>2.047192307692308</v>
          </cell>
          <cell r="AY1624">
            <v>2</v>
          </cell>
          <cell r="AZ1624">
            <v>0</v>
          </cell>
          <cell r="BA1624" t="str">
            <v>UPJŠ</v>
          </cell>
        </row>
        <row r="1625">
          <cell r="D1625" t="str">
            <v>Univerzita Pavla Jozefa Šafárika v Košiciach</v>
          </cell>
          <cell r="E1625" t="str">
            <v>Prírodovedecká fakulta</v>
          </cell>
          <cell r="L1625">
            <v>1</v>
          </cell>
          <cell r="M1625">
            <v>1</v>
          </cell>
          <cell r="AM1625">
            <v>9</v>
          </cell>
          <cell r="AN1625">
            <v>9</v>
          </cell>
          <cell r="AO1625">
            <v>9</v>
          </cell>
          <cell r="AP1625">
            <v>9</v>
          </cell>
          <cell r="AQ1625">
            <v>9</v>
          </cell>
          <cell r="AV1625">
            <v>8.1</v>
          </cell>
          <cell r="AW1625">
            <v>11.339999999999998</v>
          </cell>
          <cell r="AX1625">
            <v>11.236909090909089</v>
          </cell>
          <cell r="AY1625">
            <v>9</v>
          </cell>
          <cell r="AZ1625">
            <v>0</v>
          </cell>
          <cell r="BA1625" t="str">
            <v>UPJŠ</v>
          </cell>
        </row>
        <row r="1626">
          <cell r="D1626" t="str">
            <v>Univerzita Pavla Jozefa Šafárika v Košiciach</v>
          </cell>
          <cell r="E1626" t="str">
            <v>Prírodovedecká fakulta</v>
          </cell>
          <cell r="L1626">
            <v>1</v>
          </cell>
          <cell r="M1626">
            <v>1</v>
          </cell>
          <cell r="AM1626">
            <v>6</v>
          </cell>
          <cell r="AN1626">
            <v>6</v>
          </cell>
          <cell r="AO1626">
            <v>6</v>
          </cell>
          <cell r="AP1626">
            <v>6</v>
          </cell>
          <cell r="AQ1626">
            <v>6</v>
          </cell>
          <cell r="AV1626">
            <v>5.0999999999999996</v>
          </cell>
          <cell r="AW1626">
            <v>7.5479999999999992</v>
          </cell>
          <cell r="AX1626">
            <v>7.4082222222222205</v>
          </cell>
          <cell r="AY1626">
            <v>6</v>
          </cell>
          <cell r="AZ1626">
            <v>0</v>
          </cell>
          <cell r="BA1626" t="str">
            <v>UPJŠ</v>
          </cell>
        </row>
        <row r="1627">
          <cell r="D1627" t="str">
            <v>Univerzita Pavla Jozefa Šafárika v Košiciach</v>
          </cell>
          <cell r="E1627" t="str">
            <v>Prírodovedecká fakulta</v>
          </cell>
          <cell r="L1627">
            <v>1</v>
          </cell>
          <cell r="M1627">
            <v>1</v>
          </cell>
          <cell r="AM1627">
            <v>7</v>
          </cell>
          <cell r="AN1627">
            <v>7</v>
          </cell>
          <cell r="AO1627">
            <v>7</v>
          </cell>
          <cell r="AP1627">
            <v>7</v>
          </cell>
          <cell r="AQ1627">
            <v>7</v>
          </cell>
          <cell r="AV1627">
            <v>5.1999999999999993</v>
          </cell>
          <cell r="AW1627">
            <v>7.2799999999999985</v>
          </cell>
          <cell r="AX1627">
            <v>7.2138181818181808</v>
          </cell>
          <cell r="AY1627">
            <v>7</v>
          </cell>
          <cell r="AZ1627">
            <v>0</v>
          </cell>
          <cell r="BA1627" t="str">
            <v>UPJŠ</v>
          </cell>
        </row>
        <row r="1628">
          <cell r="D1628" t="str">
            <v>Univerzita Pavla Jozefa Šafárika v Košiciach</v>
          </cell>
          <cell r="E1628" t="str">
            <v>Prírodovedecká fakulta</v>
          </cell>
          <cell r="L1628">
            <v>1</v>
          </cell>
          <cell r="M1628">
            <v>1</v>
          </cell>
          <cell r="AM1628">
            <v>6</v>
          </cell>
          <cell r="AN1628">
            <v>6</v>
          </cell>
          <cell r="AO1628">
            <v>6</v>
          </cell>
          <cell r="AP1628">
            <v>6</v>
          </cell>
          <cell r="AQ1628">
            <v>6</v>
          </cell>
          <cell r="AV1628">
            <v>5.4</v>
          </cell>
          <cell r="AW1628">
            <v>7.992</v>
          </cell>
          <cell r="AX1628">
            <v>7.992</v>
          </cell>
          <cell r="AY1628">
            <v>6</v>
          </cell>
          <cell r="AZ1628">
            <v>0</v>
          </cell>
          <cell r="BA1628" t="str">
            <v>UPJŠ</v>
          </cell>
        </row>
        <row r="1629">
          <cell r="D1629" t="str">
            <v>Univerzita Pavla Jozefa Šafárika v Košiciach</v>
          </cell>
          <cell r="E1629" t="str">
            <v>Prírodovedecká fakulta</v>
          </cell>
          <cell r="L1629">
            <v>1</v>
          </cell>
          <cell r="M1629">
            <v>1</v>
          </cell>
          <cell r="AM1629">
            <v>12</v>
          </cell>
          <cell r="AN1629">
            <v>12</v>
          </cell>
          <cell r="AO1629">
            <v>12</v>
          </cell>
          <cell r="AP1629">
            <v>12</v>
          </cell>
          <cell r="AQ1629">
            <v>12</v>
          </cell>
          <cell r="AV1629">
            <v>9.6</v>
          </cell>
          <cell r="AW1629">
            <v>12.672000000000001</v>
          </cell>
          <cell r="AX1629">
            <v>12.556800000000001</v>
          </cell>
          <cell r="AY1629">
            <v>12</v>
          </cell>
          <cell r="AZ1629">
            <v>0</v>
          </cell>
          <cell r="BA1629" t="str">
            <v>UPJŠ</v>
          </cell>
        </row>
        <row r="1630">
          <cell r="D1630" t="str">
            <v>Univerzita Pavla Jozefa Šafárika v Košiciach</v>
          </cell>
          <cell r="E1630" t="str">
            <v>Prírodovedecká fakulta</v>
          </cell>
          <cell r="L1630">
            <v>1</v>
          </cell>
          <cell r="M1630">
            <v>1</v>
          </cell>
          <cell r="AM1630">
            <v>1</v>
          </cell>
          <cell r="AN1630">
            <v>1</v>
          </cell>
          <cell r="AO1630">
            <v>1</v>
          </cell>
          <cell r="AP1630">
            <v>1</v>
          </cell>
          <cell r="AQ1630">
            <v>1</v>
          </cell>
          <cell r="AV1630">
            <v>1</v>
          </cell>
          <cell r="AW1630">
            <v>1.48</v>
          </cell>
          <cell r="AX1630">
            <v>1.48</v>
          </cell>
          <cell r="AY1630">
            <v>1</v>
          </cell>
          <cell r="AZ1630">
            <v>0</v>
          </cell>
          <cell r="BA1630" t="str">
            <v>UPJŠ</v>
          </cell>
        </row>
        <row r="1631">
          <cell r="D1631" t="str">
            <v>Univerzita Pavla Jozefa Šafárika v Košiciach</v>
          </cell>
          <cell r="E1631" t="str">
            <v>Fakulta verejnej správy</v>
          </cell>
          <cell r="L1631">
            <v>2</v>
          </cell>
          <cell r="M1631">
            <v>2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25</v>
          </cell>
          <cell r="AZ1631">
            <v>0</v>
          </cell>
          <cell r="BA1631" t="str">
            <v>UPJŠ</v>
          </cell>
        </row>
        <row r="1632">
          <cell r="D1632" t="str">
            <v>Univerzita Pavla Jozefa Šafárika v Košiciach</v>
          </cell>
          <cell r="E1632" t="str">
            <v>Fakulta verejnej správy</v>
          </cell>
          <cell r="L1632">
            <v>2</v>
          </cell>
          <cell r="M1632">
            <v>1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47</v>
          </cell>
          <cell r="AZ1632">
            <v>0</v>
          </cell>
          <cell r="BA1632" t="str">
            <v>UPJŠ</v>
          </cell>
        </row>
        <row r="1633">
          <cell r="D1633" t="str">
            <v>Univerzita Mateja Bela v Banskej Bystrici</v>
          </cell>
          <cell r="E1633" t="str">
            <v>Filozofická fakulta</v>
          </cell>
          <cell r="L1633">
            <v>2</v>
          </cell>
          <cell r="M1633">
            <v>2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26</v>
          </cell>
          <cell r="AZ1633">
            <v>0</v>
          </cell>
          <cell r="BA1633" t="str">
            <v>UMB</v>
          </cell>
        </row>
        <row r="1634">
          <cell r="D1634" t="str">
            <v>Univerzita Mateja Bela v Banskej Bystrici</v>
          </cell>
          <cell r="E1634" t="str">
            <v>Filozofická fakulta</v>
          </cell>
          <cell r="L1634">
            <v>2</v>
          </cell>
          <cell r="M1634">
            <v>2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46</v>
          </cell>
          <cell r="AZ1634">
            <v>0</v>
          </cell>
          <cell r="BA1634" t="str">
            <v>UMB</v>
          </cell>
        </row>
        <row r="1635">
          <cell r="D1635" t="str">
            <v>Univerzita Mateja Bela v Banskej Bystrici</v>
          </cell>
          <cell r="E1635" t="str">
            <v>Filozofická fakulta</v>
          </cell>
          <cell r="L1635">
            <v>2</v>
          </cell>
          <cell r="M1635">
            <v>3</v>
          </cell>
          <cell r="AM1635">
            <v>0</v>
          </cell>
          <cell r="AN1635">
            <v>0</v>
          </cell>
          <cell r="AO1635">
            <v>0</v>
          </cell>
          <cell r="AP1635">
            <v>0</v>
          </cell>
          <cell r="AQ1635">
            <v>0</v>
          </cell>
          <cell r="AV1635">
            <v>0</v>
          </cell>
          <cell r="AW1635">
            <v>0</v>
          </cell>
          <cell r="AX1635">
            <v>0</v>
          </cell>
          <cell r="AY1635">
            <v>1</v>
          </cell>
          <cell r="AZ1635">
            <v>0</v>
          </cell>
          <cell r="BA1635" t="str">
            <v>UMB</v>
          </cell>
        </row>
        <row r="1636">
          <cell r="D1636" t="str">
            <v>Univerzita Mateja Bela v Banskej Bystrici</v>
          </cell>
          <cell r="E1636" t="str">
            <v>Filozofická fakulta</v>
          </cell>
          <cell r="L1636">
            <v>2</v>
          </cell>
          <cell r="M1636">
            <v>2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10</v>
          </cell>
          <cell r="AZ1636">
            <v>0</v>
          </cell>
          <cell r="BA1636" t="str">
            <v>UMB</v>
          </cell>
        </row>
        <row r="1637">
          <cell r="D1637" t="str">
            <v>Univerzita Mateja Bela v Banskej Bystrici</v>
          </cell>
          <cell r="E1637" t="str">
            <v>Filozofická fakulta</v>
          </cell>
          <cell r="L1637">
            <v>2</v>
          </cell>
          <cell r="M1637">
            <v>3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2</v>
          </cell>
          <cell r="AZ1637">
            <v>0</v>
          </cell>
          <cell r="BA1637" t="str">
            <v>UMB</v>
          </cell>
        </row>
        <row r="1638">
          <cell r="D1638" t="str">
            <v>Univerzita Mateja Bela v Banskej Bystrici</v>
          </cell>
          <cell r="E1638" t="str">
            <v>Filozofická fakulta</v>
          </cell>
          <cell r="L1638">
            <v>2</v>
          </cell>
          <cell r="M1638">
            <v>1</v>
          </cell>
          <cell r="AM1638">
            <v>0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V1638">
            <v>0</v>
          </cell>
          <cell r="AW1638">
            <v>0</v>
          </cell>
          <cell r="AX1638">
            <v>0</v>
          </cell>
          <cell r="AY1638">
            <v>7</v>
          </cell>
          <cell r="AZ1638">
            <v>0</v>
          </cell>
          <cell r="BA1638" t="str">
            <v>UMB</v>
          </cell>
        </row>
        <row r="1639">
          <cell r="D1639" t="str">
            <v>Univerzita Mateja Bela v Banskej Bystrici</v>
          </cell>
          <cell r="E1639" t="str">
            <v>Filozofická fakulta</v>
          </cell>
          <cell r="L1639">
            <v>2</v>
          </cell>
          <cell r="M1639">
            <v>2</v>
          </cell>
          <cell r="AM1639">
            <v>0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V1639">
            <v>0</v>
          </cell>
          <cell r="AW1639">
            <v>0</v>
          </cell>
          <cell r="AX1639">
            <v>0</v>
          </cell>
          <cell r="AY1639">
            <v>10</v>
          </cell>
          <cell r="AZ1639">
            <v>0</v>
          </cell>
          <cell r="BA1639" t="str">
            <v>UMB</v>
          </cell>
        </row>
        <row r="1640">
          <cell r="D1640" t="str">
            <v>Univerzita Mateja Bela v Banskej Bystrici</v>
          </cell>
          <cell r="E1640" t="str">
            <v>Filozofická fakulta</v>
          </cell>
          <cell r="L1640">
            <v>2</v>
          </cell>
          <cell r="M1640">
            <v>1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V1640">
            <v>0</v>
          </cell>
          <cell r="AW1640">
            <v>0</v>
          </cell>
          <cell r="AX1640">
            <v>0</v>
          </cell>
          <cell r="AY1640">
            <v>29</v>
          </cell>
          <cell r="AZ1640">
            <v>0</v>
          </cell>
          <cell r="BA1640" t="str">
            <v>UMB</v>
          </cell>
        </row>
        <row r="1641">
          <cell r="D1641" t="str">
            <v>Univerzita Mateja Bela v Banskej Bystrici</v>
          </cell>
          <cell r="E1641" t="str">
            <v>Filozofická fakulta</v>
          </cell>
          <cell r="L1641">
            <v>1</v>
          </cell>
          <cell r="M1641">
            <v>3</v>
          </cell>
          <cell r="AM1641">
            <v>2</v>
          </cell>
          <cell r="AN1641">
            <v>0</v>
          </cell>
          <cell r="AO1641">
            <v>0</v>
          </cell>
          <cell r="AP1641">
            <v>0</v>
          </cell>
          <cell r="AQ1641">
            <v>2</v>
          </cell>
          <cell r="AV1641">
            <v>8</v>
          </cell>
          <cell r="AW1641">
            <v>8.8000000000000007</v>
          </cell>
          <cell r="AX1641">
            <v>8.8000000000000007</v>
          </cell>
          <cell r="AY1641">
            <v>2</v>
          </cell>
          <cell r="AZ1641">
            <v>2</v>
          </cell>
          <cell r="BA1641" t="str">
            <v>UMB</v>
          </cell>
        </row>
        <row r="1642">
          <cell r="D1642" t="str">
            <v>Univerzita Mateja Bela v Banskej Bystrici</v>
          </cell>
          <cell r="E1642" t="str">
            <v>Filozofická fakulta</v>
          </cell>
          <cell r="L1642">
            <v>2</v>
          </cell>
          <cell r="M1642">
            <v>1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7</v>
          </cell>
          <cell r="AZ1642">
            <v>0</v>
          </cell>
          <cell r="BA1642" t="str">
            <v>UMB</v>
          </cell>
        </row>
        <row r="1643">
          <cell r="D1643" t="str">
            <v>Univerzita Mateja Bela v Banskej Bystrici</v>
          </cell>
          <cell r="E1643" t="str">
            <v>Filozofická fakulta</v>
          </cell>
          <cell r="L1643">
            <v>1</v>
          </cell>
          <cell r="M1643">
            <v>2</v>
          </cell>
          <cell r="AM1643">
            <v>6</v>
          </cell>
          <cell r="AN1643">
            <v>8</v>
          </cell>
          <cell r="AO1643">
            <v>0</v>
          </cell>
          <cell r="AP1643">
            <v>0</v>
          </cell>
          <cell r="AQ1643">
            <v>6</v>
          </cell>
          <cell r="AV1643">
            <v>9</v>
          </cell>
          <cell r="AW1643">
            <v>9</v>
          </cell>
          <cell r="AX1643">
            <v>8.7096774193548399</v>
          </cell>
          <cell r="AY1643">
            <v>8</v>
          </cell>
          <cell r="AZ1643">
            <v>0</v>
          </cell>
          <cell r="BA1643" t="str">
            <v>UMB</v>
          </cell>
        </row>
        <row r="1644">
          <cell r="D1644" t="str">
            <v>Univerzita Mateja Bela v Banskej Bystrici</v>
          </cell>
          <cell r="E1644" t="str">
            <v>Filozofická fakulta</v>
          </cell>
          <cell r="L1644">
            <v>2</v>
          </cell>
          <cell r="M1644">
            <v>1</v>
          </cell>
          <cell r="AM1644">
            <v>0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23</v>
          </cell>
          <cell r="AZ1644">
            <v>0</v>
          </cell>
          <cell r="BA1644" t="str">
            <v>UMB</v>
          </cell>
        </row>
        <row r="1645">
          <cell r="D1645" t="str">
            <v>Univerzita Mateja Bela v Banskej Bystrici</v>
          </cell>
          <cell r="E1645" t="str">
            <v>Filozofická fakulta</v>
          </cell>
          <cell r="L1645">
            <v>1</v>
          </cell>
          <cell r="M1645">
            <v>3</v>
          </cell>
          <cell r="AM1645">
            <v>1</v>
          </cell>
          <cell r="AN1645">
            <v>0</v>
          </cell>
          <cell r="AO1645">
            <v>0</v>
          </cell>
          <cell r="AP1645">
            <v>0</v>
          </cell>
          <cell r="AQ1645">
            <v>1</v>
          </cell>
          <cell r="AV1645">
            <v>4</v>
          </cell>
          <cell r="AW1645">
            <v>4.4000000000000004</v>
          </cell>
          <cell r="AX1645">
            <v>4.4000000000000004</v>
          </cell>
          <cell r="AY1645">
            <v>1</v>
          </cell>
          <cell r="AZ1645">
            <v>1</v>
          </cell>
          <cell r="BA1645" t="str">
            <v>UMB</v>
          </cell>
        </row>
        <row r="1646">
          <cell r="D1646" t="str">
            <v>Univerzita Mateja Bela v Banskej Bystrici</v>
          </cell>
          <cell r="E1646" t="str">
            <v>Filozofická fakulta</v>
          </cell>
          <cell r="L1646">
            <v>1</v>
          </cell>
          <cell r="M1646">
            <v>2</v>
          </cell>
          <cell r="AM1646">
            <v>13</v>
          </cell>
          <cell r="AN1646">
            <v>14</v>
          </cell>
          <cell r="AO1646">
            <v>0</v>
          </cell>
          <cell r="AP1646">
            <v>0</v>
          </cell>
          <cell r="AQ1646">
            <v>13</v>
          </cell>
          <cell r="AV1646">
            <v>19.5</v>
          </cell>
          <cell r="AW1646">
            <v>24.765000000000001</v>
          </cell>
          <cell r="AX1646">
            <v>24.341264258555135</v>
          </cell>
          <cell r="AY1646">
            <v>14</v>
          </cell>
          <cell r="AZ1646">
            <v>0</v>
          </cell>
          <cell r="BA1646" t="str">
            <v>UMB</v>
          </cell>
        </row>
        <row r="1647">
          <cell r="D1647" t="str">
            <v>Univerzita Mateja Bela v Banskej Bystrici</v>
          </cell>
          <cell r="E1647" t="str">
            <v>Filozofická fakulta</v>
          </cell>
          <cell r="L1647">
            <v>2</v>
          </cell>
          <cell r="M1647">
            <v>3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1</v>
          </cell>
          <cell r="AZ1647">
            <v>0</v>
          </cell>
          <cell r="BA1647" t="str">
            <v>UMB</v>
          </cell>
        </row>
        <row r="1648">
          <cell r="D1648" t="str">
            <v>Univerzita Mateja Bela v Banskej Bystrici</v>
          </cell>
          <cell r="E1648" t="str">
            <v>Filozofická fakulta</v>
          </cell>
          <cell r="L1648">
            <v>2</v>
          </cell>
          <cell r="M1648">
            <v>3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3</v>
          </cell>
          <cell r="AZ1648">
            <v>0</v>
          </cell>
          <cell r="BA1648" t="str">
            <v>UMB</v>
          </cell>
        </row>
        <row r="1649">
          <cell r="D1649" t="str">
            <v>Univerzita Mateja Bela v Banskej Bystrici</v>
          </cell>
          <cell r="E1649" t="str">
            <v>Filozofická fakulta</v>
          </cell>
          <cell r="L1649">
            <v>1</v>
          </cell>
          <cell r="M1649">
            <v>3</v>
          </cell>
          <cell r="AM1649">
            <v>3</v>
          </cell>
          <cell r="AN1649">
            <v>0</v>
          </cell>
          <cell r="AO1649">
            <v>0</v>
          </cell>
          <cell r="AP1649">
            <v>0</v>
          </cell>
          <cell r="AQ1649">
            <v>3</v>
          </cell>
          <cell r="AV1649">
            <v>12</v>
          </cell>
          <cell r="AW1649">
            <v>13.200000000000001</v>
          </cell>
          <cell r="AX1649">
            <v>13.200000000000001</v>
          </cell>
          <cell r="AY1649">
            <v>3</v>
          </cell>
          <cell r="AZ1649">
            <v>3</v>
          </cell>
          <cell r="BA1649" t="str">
            <v>UMB</v>
          </cell>
        </row>
        <row r="1650">
          <cell r="D1650" t="str">
            <v>Univerzita Mateja Bela v Banskej Bystrici</v>
          </cell>
          <cell r="E1650" t="str">
            <v>Filozofická fakulta</v>
          </cell>
          <cell r="L1650">
            <v>1</v>
          </cell>
          <cell r="M1650">
            <v>3</v>
          </cell>
          <cell r="AM1650">
            <v>1</v>
          </cell>
          <cell r="AN1650">
            <v>0</v>
          </cell>
          <cell r="AO1650">
            <v>0</v>
          </cell>
          <cell r="AP1650">
            <v>0</v>
          </cell>
          <cell r="AQ1650">
            <v>1</v>
          </cell>
          <cell r="AV1650">
            <v>4</v>
          </cell>
          <cell r="AW1650">
            <v>4.4000000000000004</v>
          </cell>
          <cell r="AX1650">
            <v>4.3247148288973385</v>
          </cell>
          <cell r="AY1650">
            <v>1</v>
          </cell>
          <cell r="AZ1650">
            <v>1</v>
          </cell>
          <cell r="BA1650" t="str">
            <v>UMB</v>
          </cell>
        </row>
        <row r="1651">
          <cell r="D1651" t="str">
            <v>Univerzita Mateja Bela v Banskej Bystrici</v>
          </cell>
          <cell r="E1651" t="str">
            <v>Filozofická fakulta</v>
          </cell>
          <cell r="L1651">
            <v>1</v>
          </cell>
          <cell r="M1651">
            <v>2</v>
          </cell>
          <cell r="AM1651">
            <v>9</v>
          </cell>
          <cell r="AN1651">
            <v>9.5</v>
          </cell>
          <cell r="AO1651">
            <v>0</v>
          </cell>
          <cell r="AP1651">
            <v>0</v>
          </cell>
          <cell r="AQ1651">
            <v>9</v>
          </cell>
          <cell r="AV1651">
            <v>13.5</v>
          </cell>
          <cell r="AW1651">
            <v>20.25</v>
          </cell>
          <cell r="AX1651">
            <v>19.903517110266161</v>
          </cell>
          <cell r="AY1651">
            <v>9.5</v>
          </cell>
          <cell r="AZ1651">
            <v>0</v>
          </cell>
          <cell r="BA1651" t="str">
            <v>UMB</v>
          </cell>
        </row>
        <row r="1652">
          <cell r="D1652" t="str">
            <v>Univerzita Mateja Bela v Banskej Bystrici</v>
          </cell>
          <cell r="E1652" t="str">
            <v>Filozofická fakulta</v>
          </cell>
          <cell r="L1652">
            <v>1</v>
          </cell>
          <cell r="M1652">
            <v>2</v>
          </cell>
          <cell r="AM1652">
            <v>33.5</v>
          </cell>
          <cell r="AN1652">
            <v>34.5</v>
          </cell>
          <cell r="AO1652">
            <v>0</v>
          </cell>
          <cell r="AP1652">
            <v>0</v>
          </cell>
          <cell r="AQ1652">
            <v>33.5</v>
          </cell>
          <cell r="AV1652">
            <v>50.25</v>
          </cell>
          <cell r="AW1652">
            <v>54.772500000000001</v>
          </cell>
          <cell r="AX1652">
            <v>54.127932692307695</v>
          </cell>
          <cell r="AY1652">
            <v>34.5</v>
          </cell>
          <cell r="AZ1652">
            <v>0</v>
          </cell>
          <cell r="BA1652" t="str">
            <v>UMB</v>
          </cell>
        </row>
        <row r="1653">
          <cell r="D1653" t="str">
            <v>Univerzita Mateja Bela v Banskej Bystrici</v>
          </cell>
          <cell r="E1653" t="str">
            <v>Filozofická fakulta</v>
          </cell>
          <cell r="L1653">
            <v>2</v>
          </cell>
          <cell r="M1653">
            <v>1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V1653">
            <v>0</v>
          </cell>
          <cell r="AW1653">
            <v>0</v>
          </cell>
          <cell r="AX1653">
            <v>0</v>
          </cell>
          <cell r="AY1653">
            <v>23</v>
          </cell>
          <cell r="AZ1653">
            <v>0</v>
          </cell>
          <cell r="BA1653" t="str">
            <v>UMB</v>
          </cell>
        </row>
        <row r="1654">
          <cell r="D1654" t="str">
            <v>Univerzita Mateja Bela v Banskej Bystrici</v>
          </cell>
          <cell r="E1654" t="str">
            <v>Filozofická fakulta</v>
          </cell>
          <cell r="L1654">
            <v>1</v>
          </cell>
          <cell r="M1654">
            <v>2</v>
          </cell>
          <cell r="AM1654">
            <v>44</v>
          </cell>
          <cell r="AN1654">
            <v>46</v>
          </cell>
          <cell r="AO1654">
            <v>0</v>
          </cell>
          <cell r="AP1654">
            <v>0</v>
          </cell>
          <cell r="AQ1654">
            <v>44</v>
          </cell>
          <cell r="AV1654">
            <v>66</v>
          </cell>
          <cell r="AW1654">
            <v>78.539999999999992</v>
          </cell>
          <cell r="AX1654">
            <v>77.615734787600445</v>
          </cell>
          <cell r="AY1654">
            <v>46</v>
          </cell>
          <cell r="AZ1654">
            <v>0</v>
          </cell>
          <cell r="BA1654" t="str">
            <v>UMB</v>
          </cell>
        </row>
        <row r="1655">
          <cell r="D1655" t="str">
            <v>Univerzita Mateja Bela v Banskej Bystrici</v>
          </cell>
          <cell r="E1655" t="str">
            <v>Filozofická fakulta</v>
          </cell>
          <cell r="L1655">
            <v>1</v>
          </cell>
          <cell r="M1655">
            <v>2</v>
          </cell>
          <cell r="AM1655">
            <v>23.5</v>
          </cell>
          <cell r="AN1655">
            <v>25</v>
          </cell>
          <cell r="AO1655">
            <v>0</v>
          </cell>
          <cell r="AP1655">
            <v>0</v>
          </cell>
          <cell r="AQ1655">
            <v>23.5</v>
          </cell>
          <cell r="AV1655">
            <v>35.25</v>
          </cell>
          <cell r="AW1655">
            <v>41.947499999999998</v>
          </cell>
          <cell r="AX1655">
            <v>41.453858352468423</v>
          </cell>
          <cell r="AY1655">
            <v>25</v>
          </cell>
          <cell r="AZ1655">
            <v>0</v>
          </cell>
          <cell r="BA1655" t="str">
            <v>UMB</v>
          </cell>
        </row>
        <row r="1656">
          <cell r="D1656" t="str">
            <v>Univerzita Mateja Bela v Banskej Bystrici</v>
          </cell>
          <cell r="E1656" t="str">
            <v>Filozofická fakulta</v>
          </cell>
          <cell r="L1656">
            <v>1</v>
          </cell>
          <cell r="M1656">
            <v>1</v>
          </cell>
          <cell r="AM1656">
            <v>1</v>
          </cell>
          <cell r="AN1656">
            <v>4</v>
          </cell>
          <cell r="AO1656">
            <v>0</v>
          </cell>
          <cell r="AP1656">
            <v>0</v>
          </cell>
          <cell r="AQ1656">
            <v>1</v>
          </cell>
          <cell r="AV1656">
            <v>1</v>
          </cell>
          <cell r="AW1656">
            <v>1.5</v>
          </cell>
          <cell r="AX1656">
            <v>1.4743346007604563</v>
          </cell>
          <cell r="AY1656">
            <v>4</v>
          </cell>
          <cell r="AZ1656">
            <v>0</v>
          </cell>
          <cell r="BA1656" t="str">
            <v>UMB</v>
          </cell>
        </row>
        <row r="1657">
          <cell r="D1657" t="str">
            <v>Univerzita Mateja Bela v Banskej Bystrici</v>
          </cell>
          <cell r="E1657" t="str">
            <v>Filozofická fakulta</v>
          </cell>
          <cell r="L1657">
            <v>1</v>
          </cell>
          <cell r="M1657">
            <v>2</v>
          </cell>
          <cell r="AM1657">
            <v>23</v>
          </cell>
          <cell r="AN1657">
            <v>24</v>
          </cell>
          <cell r="AO1657">
            <v>0</v>
          </cell>
          <cell r="AP1657">
            <v>0</v>
          </cell>
          <cell r="AQ1657">
            <v>23</v>
          </cell>
          <cell r="AV1657">
            <v>34.5</v>
          </cell>
          <cell r="AW1657">
            <v>35.880000000000003</v>
          </cell>
          <cell r="AX1657">
            <v>35.266083650190119</v>
          </cell>
          <cell r="AY1657">
            <v>24</v>
          </cell>
          <cell r="AZ1657">
            <v>0</v>
          </cell>
          <cell r="BA1657" t="str">
            <v>UMB</v>
          </cell>
        </row>
        <row r="1658">
          <cell r="D1658" t="str">
            <v>Univerzita Mateja Bela v Banskej Bystrici</v>
          </cell>
          <cell r="E1658" t="str">
            <v>Filozofická fakulta</v>
          </cell>
          <cell r="L1658">
            <v>1</v>
          </cell>
          <cell r="M1658">
            <v>2</v>
          </cell>
          <cell r="AM1658">
            <v>8.5</v>
          </cell>
          <cell r="AN1658">
            <v>9.5</v>
          </cell>
          <cell r="AO1658">
            <v>0</v>
          </cell>
          <cell r="AP1658">
            <v>0</v>
          </cell>
          <cell r="AQ1658">
            <v>8.5</v>
          </cell>
          <cell r="AV1658">
            <v>12.75</v>
          </cell>
          <cell r="AW1658">
            <v>19.125</v>
          </cell>
          <cell r="AX1658">
            <v>18.797766159695819</v>
          </cell>
          <cell r="AY1658">
            <v>9.5</v>
          </cell>
          <cell r="AZ1658">
            <v>0</v>
          </cell>
          <cell r="BA1658" t="str">
            <v>UMB</v>
          </cell>
        </row>
        <row r="1659">
          <cell r="D1659" t="str">
            <v>Univerzita Mateja Bela v Banskej Bystrici</v>
          </cell>
          <cell r="E1659" t="str">
            <v>Filozofická fakulta</v>
          </cell>
          <cell r="L1659">
            <v>1</v>
          </cell>
          <cell r="M1659">
            <v>2</v>
          </cell>
          <cell r="AM1659">
            <v>16</v>
          </cell>
          <cell r="AN1659">
            <v>16.5</v>
          </cell>
          <cell r="AO1659">
            <v>0</v>
          </cell>
          <cell r="AP1659">
            <v>0</v>
          </cell>
          <cell r="AQ1659">
            <v>16</v>
          </cell>
          <cell r="AV1659">
            <v>24</v>
          </cell>
          <cell r="AW1659">
            <v>36</v>
          </cell>
          <cell r="AX1659">
            <v>35.384030418250951</v>
          </cell>
          <cell r="AY1659">
            <v>16.5</v>
          </cell>
          <cell r="AZ1659">
            <v>0</v>
          </cell>
          <cell r="BA1659" t="str">
            <v>UMB</v>
          </cell>
        </row>
        <row r="1660">
          <cell r="D1660" t="str">
            <v>Univerzita Mateja Bela v Banskej Bystrici</v>
          </cell>
          <cell r="E1660" t="str">
            <v>Filozofická fakulta</v>
          </cell>
          <cell r="L1660">
            <v>1</v>
          </cell>
          <cell r="M1660">
            <v>2</v>
          </cell>
          <cell r="AM1660">
            <v>2</v>
          </cell>
          <cell r="AN1660">
            <v>3</v>
          </cell>
          <cell r="AO1660">
            <v>0</v>
          </cell>
          <cell r="AP1660">
            <v>0</v>
          </cell>
          <cell r="AQ1660">
            <v>2</v>
          </cell>
          <cell r="AV1660">
            <v>3</v>
          </cell>
          <cell r="AW1660">
            <v>4.5</v>
          </cell>
          <cell r="AX1660">
            <v>4.4230038022813689</v>
          </cell>
          <cell r="AY1660">
            <v>3</v>
          </cell>
          <cell r="AZ1660">
            <v>0</v>
          </cell>
          <cell r="BA1660" t="str">
            <v>UMB</v>
          </cell>
        </row>
        <row r="1661">
          <cell r="D1661" t="str">
            <v>Univerzita Mateja Bela v Banskej Bystrici</v>
          </cell>
          <cell r="E1661" t="str">
            <v>Filozofická fakulta</v>
          </cell>
          <cell r="L1661">
            <v>1</v>
          </cell>
          <cell r="M1661">
            <v>1</v>
          </cell>
          <cell r="AM1661">
            <v>15</v>
          </cell>
          <cell r="AN1661">
            <v>21</v>
          </cell>
          <cell r="AO1661">
            <v>0</v>
          </cell>
          <cell r="AP1661">
            <v>0</v>
          </cell>
          <cell r="AQ1661">
            <v>15</v>
          </cell>
          <cell r="AV1661">
            <v>13.2</v>
          </cell>
          <cell r="AW1661">
            <v>13.2</v>
          </cell>
          <cell r="AX1661">
            <v>13.2</v>
          </cell>
          <cell r="AY1661">
            <v>21</v>
          </cell>
          <cell r="AZ1661">
            <v>0</v>
          </cell>
          <cell r="BA1661" t="str">
            <v>UMB</v>
          </cell>
        </row>
        <row r="1662">
          <cell r="D1662" t="str">
            <v>Univerzita Mateja Bela v Banskej Bystrici</v>
          </cell>
          <cell r="E1662" t="str">
            <v>Filozofická fakulta</v>
          </cell>
          <cell r="L1662">
            <v>1</v>
          </cell>
          <cell r="M1662">
            <v>1</v>
          </cell>
          <cell r="AM1662">
            <v>9.5</v>
          </cell>
          <cell r="AN1662">
            <v>11</v>
          </cell>
          <cell r="AO1662">
            <v>0</v>
          </cell>
          <cell r="AP1662">
            <v>0</v>
          </cell>
          <cell r="AQ1662">
            <v>9.5</v>
          </cell>
          <cell r="AV1662">
            <v>8</v>
          </cell>
          <cell r="AW1662">
            <v>8.7200000000000006</v>
          </cell>
          <cell r="AX1662">
            <v>8.6173823191733643</v>
          </cell>
          <cell r="AY1662">
            <v>11</v>
          </cell>
          <cell r="AZ1662">
            <v>0</v>
          </cell>
          <cell r="BA1662" t="str">
            <v>UMB</v>
          </cell>
        </row>
        <row r="1663">
          <cell r="D1663" t="str">
            <v>Univerzita Mateja Bela v Banskej Bystrici</v>
          </cell>
          <cell r="E1663" t="str">
            <v>Filozofická fakulta</v>
          </cell>
          <cell r="L1663">
            <v>1</v>
          </cell>
          <cell r="M1663">
            <v>1</v>
          </cell>
          <cell r="AM1663">
            <v>8</v>
          </cell>
          <cell r="AN1663">
            <v>12</v>
          </cell>
          <cell r="AO1663">
            <v>0</v>
          </cell>
          <cell r="AP1663">
            <v>0</v>
          </cell>
          <cell r="AQ1663">
            <v>8</v>
          </cell>
          <cell r="AV1663">
            <v>7.1</v>
          </cell>
          <cell r="AW1663">
            <v>10.649999999999999</v>
          </cell>
          <cell r="AX1663">
            <v>10.467775665399238</v>
          </cell>
          <cell r="AY1663">
            <v>12</v>
          </cell>
          <cell r="AZ1663">
            <v>0</v>
          </cell>
          <cell r="BA1663" t="str">
            <v>UMB</v>
          </cell>
        </row>
        <row r="1664">
          <cell r="D1664" t="str">
            <v>Univerzita Mateja Bela v Banskej Bystrici</v>
          </cell>
          <cell r="E1664" t="str">
            <v>Filozofická fakulta</v>
          </cell>
          <cell r="L1664">
            <v>1</v>
          </cell>
          <cell r="M1664">
            <v>1</v>
          </cell>
          <cell r="AM1664">
            <v>12</v>
          </cell>
          <cell r="AN1664">
            <v>17</v>
          </cell>
          <cell r="AO1664">
            <v>0</v>
          </cell>
          <cell r="AP1664">
            <v>0</v>
          </cell>
          <cell r="AQ1664">
            <v>12</v>
          </cell>
          <cell r="AV1664">
            <v>9.8999999999999986</v>
          </cell>
          <cell r="AW1664">
            <v>12.374999999999998</v>
          </cell>
          <cell r="AX1664">
            <v>12.163260456273763</v>
          </cell>
          <cell r="AY1664">
            <v>17</v>
          </cell>
          <cell r="AZ1664">
            <v>0</v>
          </cell>
          <cell r="BA1664" t="str">
            <v>UMB</v>
          </cell>
        </row>
        <row r="1665">
          <cell r="D1665" t="str">
            <v>Univerzita Mateja Bela v Banskej Bystrici</v>
          </cell>
          <cell r="E1665" t="str">
            <v>Filozofická fakulta</v>
          </cell>
          <cell r="L1665">
            <v>1</v>
          </cell>
          <cell r="M1665">
            <v>3</v>
          </cell>
          <cell r="AM1665">
            <v>2</v>
          </cell>
          <cell r="AN1665">
            <v>0</v>
          </cell>
          <cell r="AO1665">
            <v>0</v>
          </cell>
          <cell r="AP1665">
            <v>0</v>
          </cell>
          <cell r="AQ1665">
            <v>2</v>
          </cell>
          <cell r="AV1665">
            <v>8</v>
          </cell>
          <cell r="AW1665">
            <v>8.8000000000000007</v>
          </cell>
          <cell r="AX1665">
            <v>8.649429657794677</v>
          </cell>
          <cell r="AY1665">
            <v>2</v>
          </cell>
          <cell r="AZ1665">
            <v>2</v>
          </cell>
          <cell r="BA1665" t="str">
            <v>UMB</v>
          </cell>
        </row>
        <row r="1666">
          <cell r="D1666" t="str">
            <v>Univerzita Mateja Bela v Banskej Bystrici</v>
          </cell>
          <cell r="E1666" t="str">
            <v>Filozofická fakulta</v>
          </cell>
          <cell r="L1666">
            <v>1</v>
          </cell>
          <cell r="M1666">
            <v>1</v>
          </cell>
          <cell r="AM1666">
            <v>0.5</v>
          </cell>
          <cell r="AN1666">
            <v>1.5</v>
          </cell>
          <cell r="AO1666">
            <v>0</v>
          </cell>
          <cell r="AP1666">
            <v>0</v>
          </cell>
          <cell r="AQ1666">
            <v>0.5</v>
          </cell>
          <cell r="AV1666">
            <v>0.35</v>
          </cell>
          <cell r="AW1666">
            <v>0.38150000000000001</v>
          </cell>
          <cell r="AX1666">
            <v>0.37701047646383468</v>
          </cell>
          <cell r="AY1666">
            <v>1.5</v>
          </cell>
          <cell r="AZ1666">
            <v>0</v>
          </cell>
          <cell r="BA1666" t="str">
            <v>UMB</v>
          </cell>
        </row>
        <row r="1667">
          <cell r="D1667" t="str">
            <v>Univerzita Mateja Bela v Banskej Bystrici</v>
          </cell>
          <cell r="E1667" t="str">
            <v>Filozofická fakulta</v>
          </cell>
          <cell r="L1667">
            <v>1</v>
          </cell>
          <cell r="M1667">
            <v>1</v>
          </cell>
          <cell r="AM1667">
            <v>6</v>
          </cell>
          <cell r="AN1667">
            <v>8</v>
          </cell>
          <cell r="AO1667">
            <v>0</v>
          </cell>
          <cell r="AP1667">
            <v>0</v>
          </cell>
          <cell r="AQ1667">
            <v>6</v>
          </cell>
          <cell r="AV1667">
            <v>5.7</v>
          </cell>
          <cell r="AW1667">
            <v>5.9280000000000008</v>
          </cell>
          <cell r="AX1667">
            <v>5.8265703422053239</v>
          </cell>
          <cell r="AY1667">
            <v>8</v>
          </cell>
          <cell r="AZ1667">
            <v>0</v>
          </cell>
          <cell r="BA1667" t="str">
            <v>UMB</v>
          </cell>
        </row>
        <row r="1668">
          <cell r="D1668" t="str">
            <v>Univerzita Mateja Bela v Banskej Bystrici</v>
          </cell>
          <cell r="E1668" t="str">
            <v>Filozofická fakulta</v>
          </cell>
          <cell r="L1668">
            <v>2</v>
          </cell>
          <cell r="M1668">
            <v>1</v>
          </cell>
          <cell r="AM1668">
            <v>0</v>
          </cell>
          <cell r="AN1668">
            <v>0</v>
          </cell>
          <cell r="AO1668">
            <v>0</v>
          </cell>
          <cell r="AP1668">
            <v>0</v>
          </cell>
          <cell r="AQ1668">
            <v>0</v>
          </cell>
          <cell r="AV1668">
            <v>0</v>
          </cell>
          <cell r="AW1668">
            <v>0</v>
          </cell>
          <cell r="AX1668">
            <v>0</v>
          </cell>
          <cell r="AY1668">
            <v>5</v>
          </cell>
          <cell r="AZ1668">
            <v>0</v>
          </cell>
          <cell r="BA1668" t="str">
            <v>UMB</v>
          </cell>
        </row>
        <row r="1669">
          <cell r="D1669" t="str">
            <v>Univerzita Mateja Bela v Banskej Bystrici</v>
          </cell>
          <cell r="E1669" t="str">
            <v>Filozofická fakulta</v>
          </cell>
          <cell r="L1669">
            <v>1</v>
          </cell>
          <cell r="M1669">
            <v>1</v>
          </cell>
          <cell r="AM1669">
            <v>8</v>
          </cell>
          <cell r="AN1669">
            <v>9</v>
          </cell>
          <cell r="AO1669">
            <v>0</v>
          </cell>
          <cell r="AP1669">
            <v>0</v>
          </cell>
          <cell r="AQ1669">
            <v>8</v>
          </cell>
          <cell r="AV1669">
            <v>7.4</v>
          </cell>
          <cell r="AW1669">
            <v>9.25</v>
          </cell>
          <cell r="AX1669">
            <v>9.0917300380228134</v>
          </cell>
          <cell r="AY1669">
            <v>9</v>
          </cell>
          <cell r="AZ1669">
            <v>0</v>
          </cell>
          <cell r="BA1669" t="str">
            <v>UMB</v>
          </cell>
        </row>
        <row r="1670">
          <cell r="D1670" t="str">
            <v>Univerzita Mateja Bela v Banskej Bystrici</v>
          </cell>
          <cell r="E1670" t="str">
            <v>Filozofická fakulta</v>
          </cell>
          <cell r="L1670">
            <v>1</v>
          </cell>
          <cell r="M1670">
            <v>1</v>
          </cell>
          <cell r="AM1670">
            <v>9</v>
          </cell>
          <cell r="AN1670">
            <v>10</v>
          </cell>
          <cell r="AO1670">
            <v>0</v>
          </cell>
          <cell r="AP1670">
            <v>0</v>
          </cell>
          <cell r="AQ1670">
            <v>9</v>
          </cell>
          <cell r="AV1670">
            <v>7.8</v>
          </cell>
          <cell r="AW1670">
            <v>9.75</v>
          </cell>
          <cell r="AX1670">
            <v>9.5831749049429664</v>
          </cell>
          <cell r="AY1670">
            <v>10</v>
          </cell>
          <cell r="AZ1670">
            <v>0</v>
          </cell>
          <cell r="BA1670" t="str">
            <v>UMB</v>
          </cell>
        </row>
        <row r="1671">
          <cell r="D1671" t="str">
            <v>Univerzita Mateja Bela v Banskej Bystrici</v>
          </cell>
          <cell r="E1671" t="str">
            <v>Filozofická fakulta</v>
          </cell>
          <cell r="L1671">
            <v>1</v>
          </cell>
          <cell r="M1671">
            <v>1</v>
          </cell>
          <cell r="AM1671">
            <v>2</v>
          </cell>
          <cell r="AN1671">
            <v>2</v>
          </cell>
          <cell r="AO1671">
            <v>0</v>
          </cell>
          <cell r="AP1671">
            <v>0</v>
          </cell>
          <cell r="AQ1671">
            <v>2</v>
          </cell>
          <cell r="AV1671">
            <v>2</v>
          </cell>
          <cell r="AW1671">
            <v>2.5</v>
          </cell>
          <cell r="AX1671">
            <v>2.4572243346007605</v>
          </cell>
          <cell r="AY1671">
            <v>2</v>
          </cell>
          <cell r="AZ1671">
            <v>0</v>
          </cell>
          <cell r="BA1671" t="str">
            <v>UMB</v>
          </cell>
        </row>
        <row r="1672">
          <cell r="D1672" t="str">
            <v>Univerzita Mateja Bela v Banskej Bystrici</v>
          </cell>
          <cell r="E1672" t="str">
            <v>Filozofická fakulta</v>
          </cell>
          <cell r="L1672">
            <v>2</v>
          </cell>
          <cell r="M1672">
            <v>3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V1672">
            <v>0</v>
          </cell>
          <cell r="AW1672">
            <v>0</v>
          </cell>
          <cell r="AX1672">
            <v>0</v>
          </cell>
          <cell r="AY1672">
            <v>3</v>
          </cell>
          <cell r="AZ1672">
            <v>0</v>
          </cell>
          <cell r="BA1672" t="str">
            <v>UMB</v>
          </cell>
        </row>
        <row r="1673">
          <cell r="D1673" t="str">
            <v>Univerzita Mateja Bela v Banskej Bystrici</v>
          </cell>
          <cell r="E1673" t="str">
            <v>Filozofická fakulta</v>
          </cell>
          <cell r="L1673">
            <v>1</v>
          </cell>
          <cell r="M1673">
            <v>2</v>
          </cell>
          <cell r="AM1673">
            <v>5.5</v>
          </cell>
          <cell r="AN1673">
            <v>6</v>
          </cell>
          <cell r="AO1673">
            <v>0</v>
          </cell>
          <cell r="AP1673">
            <v>0</v>
          </cell>
          <cell r="AQ1673">
            <v>5.5</v>
          </cell>
          <cell r="AV1673">
            <v>8.25</v>
          </cell>
          <cell r="AW1673">
            <v>8.9925000000000015</v>
          </cell>
          <cell r="AX1673">
            <v>8.8866755166475322</v>
          </cell>
          <cell r="AY1673">
            <v>6</v>
          </cell>
          <cell r="AZ1673">
            <v>0</v>
          </cell>
          <cell r="BA1673" t="str">
            <v>UMB</v>
          </cell>
        </row>
        <row r="1674">
          <cell r="D1674" t="str">
            <v>Univerzita Mateja Bela v Banskej Bystrici</v>
          </cell>
          <cell r="E1674" t="str">
            <v>Filozofická fakulta</v>
          </cell>
          <cell r="L1674">
            <v>1</v>
          </cell>
          <cell r="M1674">
            <v>1</v>
          </cell>
          <cell r="AM1674">
            <v>26</v>
          </cell>
          <cell r="AN1674">
            <v>26</v>
          </cell>
          <cell r="AO1674">
            <v>0</v>
          </cell>
          <cell r="AP1674">
            <v>0</v>
          </cell>
          <cell r="AQ1674">
            <v>26</v>
          </cell>
          <cell r="AV1674">
            <v>18.799999999999997</v>
          </cell>
          <cell r="AW1674">
            <v>19.551999999999996</v>
          </cell>
          <cell r="AX1674">
            <v>19.217460076045622</v>
          </cell>
          <cell r="AY1674">
            <v>26</v>
          </cell>
          <cell r="AZ1674">
            <v>0</v>
          </cell>
          <cell r="BA1674" t="str">
            <v>UMB</v>
          </cell>
        </row>
        <row r="1675">
          <cell r="D1675" t="str">
            <v>Univerzita Mateja Bela v Banskej Bystrici</v>
          </cell>
          <cell r="E1675" t="str">
            <v>Pedagogická fakulta</v>
          </cell>
          <cell r="L1675">
            <v>1</v>
          </cell>
          <cell r="M1675">
            <v>2</v>
          </cell>
          <cell r="AM1675">
            <v>6</v>
          </cell>
          <cell r="AN1675">
            <v>6.5</v>
          </cell>
          <cell r="AO1675">
            <v>0</v>
          </cell>
          <cell r="AP1675">
            <v>0</v>
          </cell>
          <cell r="AQ1675">
            <v>6</v>
          </cell>
          <cell r="AV1675">
            <v>9</v>
          </cell>
          <cell r="AW1675">
            <v>19.349999999999998</v>
          </cell>
          <cell r="AX1675">
            <v>19.122287600459241</v>
          </cell>
          <cell r="AY1675">
            <v>6.5</v>
          </cell>
          <cell r="AZ1675">
            <v>0</v>
          </cell>
          <cell r="BA1675" t="str">
            <v>UMB</v>
          </cell>
        </row>
        <row r="1676">
          <cell r="D1676" t="str">
            <v>Univerzita Mateja Bela v Banskej Bystrici</v>
          </cell>
          <cell r="E1676" t="str">
            <v>Filozofická fakulta</v>
          </cell>
          <cell r="L1676">
            <v>1</v>
          </cell>
          <cell r="M1676">
            <v>3</v>
          </cell>
          <cell r="AM1676">
            <v>2</v>
          </cell>
          <cell r="AN1676">
            <v>0</v>
          </cell>
          <cell r="AO1676">
            <v>0</v>
          </cell>
          <cell r="AP1676">
            <v>0</v>
          </cell>
          <cell r="AQ1676">
            <v>2</v>
          </cell>
          <cell r="AV1676">
            <v>8</v>
          </cell>
          <cell r="AW1676">
            <v>8.8000000000000007</v>
          </cell>
          <cell r="AX1676">
            <v>8.649429657794677</v>
          </cell>
          <cell r="AY1676">
            <v>2</v>
          </cell>
          <cell r="AZ1676">
            <v>2</v>
          </cell>
          <cell r="BA1676" t="str">
            <v>UMB</v>
          </cell>
        </row>
        <row r="1677">
          <cell r="D1677" t="str">
            <v>Univerzita Mateja Bela v Banskej Bystrici</v>
          </cell>
          <cell r="E1677" t="str">
            <v>Filozofická fakulta</v>
          </cell>
          <cell r="L1677">
            <v>1</v>
          </cell>
          <cell r="M1677">
            <v>1</v>
          </cell>
          <cell r="AM1677">
            <v>7</v>
          </cell>
          <cell r="AN1677">
            <v>7</v>
          </cell>
          <cell r="AO1677">
            <v>0</v>
          </cell>
          <cell r="AP1677">
            <v>0</v>
          </cell>
          <cell r="AQ1677">
            <v>7</v>
          </cell>
          <cell r="AV1677">
            <v>6.1</v>
          </cell>
          <cell r="AW1677">
            <v>6.1</v>
          </cell>
          <cell r="AX1677">
            <v>6.1</v>
          </cell>
          <cell r="AY1677">
            <v>7</v>
          </cell>
          <cell r="AZ1677">
            <v>0</v>
          </cell>
          <cell r="BA1677" t="str">
            <v>UMB</v>
          </cell>
        </row>
        <row r="1678">
          <cell r="D1678" t="str">
            <v>Technická univerzita v Košiciach</v>
          </cell>
          <cell r="E1678" t="str">
            <v>Strojnícka fakulta</v>
          </cell>
          <cell r="L1678">
            <v>1</v>
          </cell>
          <cell r="M1678">
            <v>2</v>
          </cell>
          <cell r="AM1678">
            <v>24</v>
          </cell>
          <cell r="AN1678">
            <v>27</v>
          </cell>
          <cell r="AO1678">
            <v>27</v>
          </cell>
          <cell r="AP1678">
            <v>24</v>
          </cell>
          <cell r="AQ1678">
            <v>24</v>
          </cell>
          <cell r="AV1678">
            <v>36</v>
          </cell>
          <cell r="AW1678">
            <v>53.28</v>
          </cell>
          <cell r="AX1678">
            <v>52.428018720748831</v>
          </cell>
          <cell r="AY1678">
            <v>27</v>
          </cell>
          <cell r="AZ1678">
            <v>0</v>
          </cell>
          <cell r="BA1678" t="str">
            <v>TUKE</v>
          </cell>
        </row>
        <row r="1679">
          <cell r="D1679" t="str">
            <v>Technická univerzita v Košiciach</v>
          </cell>
          <cell r="E1679" t="str">
            <v>Strojnícka fakulta</v>
          </cell>
          <cell r="L1679">
            <v>1</v>
          </cell>
          <cell r="M1679">
            <v>2</v>
          </cell>
          <cell r="AM1679">
            <v>56</v>
          </cell>
          <cell r="AN1679">
            <v>59</v>
          </cell>
          <cell r="AO1679">
            <v>59</v>
          </cell>
          <cell r="AP1679">
            <v>56</v>
          </cell>
          <cell r="AQ1679">
            <v>56</v>
          </cell>
          <cell r="AV1679">
            <v>84</v>
          </cell>
          <cell r="AW1679">
            <v>124.32</v>
          </cell>
          <cell r="AX1679">
            <v>122.33204368174727</v>
          </cell>
          <cell r="AY1679">
            <v>59</v>
          </cell>
          <cell r="AZ1679">
            <v>0</v>
          </cell>
          <cell r="BA1679" t="str">
            <v>TUKE</v>
          </cell>
        </row>
        <row r="1680">
          <cell r="D1680" t="str">
            <v>Technická univerzita v Košiciach</v>
          </cell>
          <cell r="E1680" t="str">
            <v>Strojnícka fakulta</v>
          </cell>
          <cell r="L1680">
            <v>2</v>
          </cell>
          <cell r="M1680">
            <v>3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4</v>
          </cell>
          <cell r="AZ1680">
            <v>0</v>
          </cell>
          <cell r="BA1680" t="str">
            <v>TUKE</v>
          </cell>
        </row>
        <row r="1681">
          <cell r="D1681" t="str">
            <v>Technická univerzita v Košiciach</v>
          </cell>
          <cell r="E1681" t="str">
            <v>Strojnícka fakulta</v>
          </cell>
          <cell r="L1681">
            <v>1</v>
          </cell>
          <cell r="M1681">
            <v>3</v>
          </cell>
          <cell r="AM1681">
            <v>1</v>
          </cell>
          <cell r="AN1681">
            <v>0</v>
          </cell>
          <cell r="AO1681">
            <v>0</v>
          </cell>
          <cell r="AP1681">
            <v>1</v>
          </cell>
          <cell r="AQ1681">
            <v>1</v>
          </cell>
          <cell r="AV1681">
            <v>3</v>
          </cell>
          <cell r="AW1681">
            <v>6.39</v>
          </cell>
          <cell r="AX1681">
            <v>6.2878198127925113</v>
          </cell>
          <cell r="AY1681">
            <v>1</v>
          </cell>
          <cell r="AZ1681">
            <v>1</v>
          </cell>
          <cell r="BA1681" t="str">
            <v>TUKE</v>
          </cell>
        </row>
        <row r="1682">
          <cell r="D1682" t="str">
            <v>Technická univerzita v Košiciach</v>
          </cell>
          <cell r="E1682" t="str">
            <v>Strojnícka fakulta</v>
          </cell>
          <cell r="L1682">
            <v>1</v>
          </cell>
          <cell r="M1682">
            <v>2</v>
          </cell>
          <cell r="AM1682">
            <v>29</v>
          </cell>
          <cell r="AN1682">
            <v>34</v>
          </cell>
          <cell r="AO1682">
            <v>34</v>
          </cell>
          <cell r="AP1682">
            <v>29</v>
          </cell>
          <cell r="AQ1682">
            <v>29</v>
          </cell>
          <cell r="AV1682">
            <v>43.5</v>
          </cell>
          <cell r="AW1682">
            <v>64.38</v>
          </cell>
          <cell r="AX1682">
            <v>63.397099236641218</v>
          </cell>
          <cell r="AY1682">
            <v>34</v>
          </cell>
          <cell r="AZ1682">
            <v>0</v>
          </cell>
          <cell r="BA1682" t="str">
            <v>TUKE</v>
          </cell>
        </row>
        <row r="1683">
          <cell r="D1683" t="str">
            <v>Technická univerzita v Košiciach</v>
          </cell>
          <cell r="E1683" t="str">
            <v>Strojnícka fakulta</v>
          </cell>
          <cell r="L1683">
            <v>1</v>
          </cell>
          <cell r="M1683">
            <v>3</v>
          </cell>
          <cell r="AM1683">
            <v>5</v>
          </cell>
          <cell r="AN1683">
            <v>0</v>
          </cell>
          <cell r="AO1683">
            <v>0</v>
          </cell>
          <cell r="AP1683">
            <v>5</v>
          </cell>
          <cell r="AQ1683">
            <v>5</v>
          </cell>
          <cell r="AV1683">
            <v>15</v>
          </cell>
          <cell r="AW1683">
            <v>31.95</v>
          </cell>
          <cell r="AX1683">
            <v>31.439099063962558</v>
          </cell>
          <cell r="AY1683">
            <v>5</v>
          </cell>
          <cell r="AZ1683">
            <v>5</v>
          </cell>
          <cell r="BA1683" t="str">
            <v>TUKE</v>
          </cell>
        </row>
        <row r="1684">
          <cell r="D1684" t="str">
            <v>Technická univerzita v Košiciach</v>
          </cell>
          <cell r="E1684" t="str">
            <v>Strojnícka fakulta</v>
          </cell>
          <cell r="L1684">
            <v>1</v>
          </cell>
          <cell r="M1684">
            <v>3</v>
          </cell>
          <cell r="AM1684">
            <v>1</v>
          </cell>
          <cell r="AN1684">
            <v>0</v>
          </cell>
          <cell r="AO1684">
            <v>0</v>
          </cell>
          <cell r="AP1684">
            <v>1</v>
          </cell>
          <cell r="AQ1684">
            <v>1</v>
          </cell>
          <cell r="AV1684">
            <v>3</v>
          </cell>
          <cell r="AW1684">
            <v>6.39</v>
          </cell>
          <cell r="AX1684">
            <v>6.2878198127925113</v>
          </cell>
          <cell r="AY1684">
            <v>1</v>
          </cell>
          <cell r="AZ1684">
            <v>1</v>
          </cell>
          <cell r="BA1684" t="str">
            <v>TUKE</v>
          </cell>
        </row>
        <row r="1685">
          <cell r="D1685" t="str">
            <v>Technická univerzita v Košiciach</v>
          </cell>
          <cell r="E1685" t="str">
            <v>Strojnícka fakulta</v>
          </cell>
          <cell r="L1685">
            <v>1</v>
          </cell>
          <cell r="M1685">
            <v>3</v>
          </cell>
          <cell r="AM1685">
            <v>2</v>
          </cell>
          <cell r="AN1685">
            <v>0</v>
          </cell>
          <cell r="AO1685">
            <v>0</v>
          </cell>
          <cell r="AP1685">
            <v>2</v>
          </cell>
          <cell r="AQ1685">
            <v>2</v>
          </cell>
          <cell r="AV1685">
            <v>6</v>
          </cell>
          <cell r="AW1685">
            <v>12.78</v>
          </cell>
          <cell r="AX1685">
            <v>12.575639625585023</v>
          </cell>
          <cell r="AY1685">
            <v>2</v>
          </cell>
          <cell r="AZ1685">
            <v>2</v>
          </cell>
          <cell r="BA1685" t="str">
            <v>TUKE</v>
          </cell>
        </row>
        <row r="1686">
          <cell r="D1686" t="str">
            <v>Technická univerzita v Košiciach</v>
          </cell>
          <cell r="E1686" t="str">
            <v>Strojnícka fakulta</v>
          </cell>
          <cell r="L1686">
            <v>1</v>
          </cell>
          <cell r="M1686">
            <v>3</v>
          </cell>
          <cell r="AM1686">
            <v>2</v>
          </cell>
          <cell r="AN1686">
            <v>0</v>
          </cell>
          <cell r="AO1686">
            <v>0</v>
          </cell>
          <cell r="AP1686">
            <v>2</v>
          </cell>
          <cell r="AQ1686">
            <v>2</v>
          </cell>
          <cell r="AV1686">
            <v>6</v>
          </cell>
          <cell r="AW1686">
            <v>12.78</v>
          </cell>
          <cell r="AX1686">
            <v>12.575639625585023</v>
          </cell>
          <cell r="AY1686">
            <v>2</v>
          </cell>
          <cell r="AZ1686">
            <v>2</v>
          </cell>
          <cell r="BA1686" t="str">
            <v>TUKE</v>
          </cell>
        </row>
        <row r="1687">
          <cell r="D1687" t="str">
            <v>Technická univerzita v Košiciach</v>
          </cell>
          <cell r="E1687" t="str">
            <v>Strojnícka fakulta</v>
          </cell>
          <cell r="L1687">
            <v>1</v>
          </cell>
          <cell r="M1687">
            <v>2</v>
          </cell>
          <cell r="AM1687">
            <v>13</v>
          </cell>
          <cell r="AN1687">
            <v>14</v>
          </cell>
          <cell r="AO1687">
            <v>0</v>
          </cell>
          <cell r="AP1687">
            <v>0</v>
          </cell>
          <cell r="AQ1687">
            <v>13</v>
          </cell>
          <cell r="AV1687">
            <v>19.5</v>
          </cell>
          <cell r="AW1687">
            <v>28.86</v>
          </cell>
          <cell r="AX1687">
            <v>27.835935483870969</v>
          </cell>
          <cell r="AY1687">
            <v>14</v>
          </cell>
          <cell r="AZ1687">
            <v>0</v>
          </cell>
          <cell r="BA1687" t="str">
            <v>TUKE</v>
          </cell>
        </row>
        <row r="1688">
          <cell r="D1688" t="str">
            <v>Technická univerzita v Košiciach</v>
          </cell>
          <cell r="E1688" t="str">
            <v>Strojnícka fakulta</v>
          </cell>
          <cell r="L1688">
            <v>1</v>
          </cell>
          <cell r="M1688">
            <v>1</v>
          </cell>
          <cell r="AM1688">
            <v>67</v>
          </cell>
          <cell r="AN1688">
            <v>73</v>
          </cell>
          <cell r="AO1688">
            <v>0</v>
          </cell>
          <cell r="AP1688">
            <v>0</v>
          </cell>
          <cell r="AQ1688">
            <v>67</v>
          </cell>
          <cell r="AV1688">
            <v>53.8</v>
          </cell>
          <cell r="AW1688">
            <v>79.623999999999995</v>
          </cell>
          <cell r="AX1688">
            <v>76.798632258064515</v>
          </cell>
          <cell r="AY1688">
            <v>73</v>
          </cell>
          <cell r="AZ1688">
            <v>0</v>
          </cell>
          <cell r="BA1688" t="str">
            <v>TUKE</v>
          </cell>
        </row>
        <row r="1689">
          <cell r="D1689" t="str">
            <v>Technická univerzita v Košiciach</v>
          </cell>
          <cell r="E1689" t="str">
            <v>Strojnícka fakulta</v>
          </cell>
          <cell r="L1689">
            <v>1</v>
          </cell>
          <cell r="M1689">
            <v>1</v>
          </cell>
          <cell r="AM1689">
            <v>45</v>
          </cell>
          <cell r="AN1689">
            <v>46</v>
          </cell>
          <cell r="AO1689">
            <v>46</v>
          </cell>
          <cell r="AP1689">
            <v>45</v>
          </cell>
          <cell r="AQ1689">
            <v>45</v>
          </cell>
          <cell r="AV1689">
            <v>38.099999999999994</v>
          </cell>
          <cell r="AW1689">
            <v>56.387999999999991</v>
          </cell>
          <cell r="AX1689">
            <v>55.486319812792502</v>
          </cell>
          <cell r="AY1689">
            <v>46</v>
          </cell>
          <cell r="AZ1689">
            <v>0</v>
          </cell>
          <cell r="BA1689" t="str">
            <v>TUKE</v>
          </cell>
        </row>
        <row r="1690">
          <cell r="D1690" t="str">
            <v>Technická univerzita v Košiciach</v>
          </cell>
          <cell r="E1690" t="str">
            <v>Strojnícka fakulta</v>
          </cell>
          <cell r="L1690">
            <v>1</v>
          </cell>
          <cell r="M1690">
            <v>1</v>
          </cell>
          <cell r="AM1690">
            <v>83</v>
          </cell>
          <cell r="AN1690">
            <v>89</v>
          </cell>
          <cell r="AO1690">
            <v>89</v>
          </cell>
          <cell r="AP1690">
            <v>83</v>
          </cell>
          <cell r="AQ1690">
            <v>83</v>
          </cell>
          <cell r="AV1690">
            <v>73.400000000000006</v>
          </cell>
          <cell r="AW1690">
            <v>108.63200000000001</v>
          </cell>
          <cell r="AX1690">
            <v>106.97349618320611</v>
          </cell>
          <cell r="AY1690">
            <v>89</v>
          </cell>
          <cell r="AZ1690">
            <v>0</v>
          </cell>
          <cell r="BA1690" t="str">
            <v>TUKE</v>
          </cell>
        </row>
        <row r="1691">
          <cell r="D1691" t="str">
            <v>Technická univerzita v Košiciach</v>
          </cell>
          <cell r="E1691" t="str">
            <v>Strojnícka fakulta</v>
          </cell>
          <cell r="L1691">
            <v>1</v>
          </cell>
          <cell r="M1691">
            <v>1</v>
          </cell>
          <cell r="AM1691">
            <v>39</v>
          </cell>
          <cell r="AN1691">
            <v>41</v>
          </cell>
          <cell r="AO1691">
            <v>41</v>
          </cell>
          <cell r="AP1691">
            <v>39</v>
          </cell>
          <cell r="AQ1691">
            <v>39</v>
          </cell>
          <cell r="AV1691">
            <v>35.4</v>
          </cell>
          <cell r="AW1691">
            <v>52.391999999999996</v>
          </cell>
          <cell r="AX1691">
            <v>51.554218408736347</v>
          </cell>
          <cell r="AY1691">
            <v>41</v>
          </cell>
          <cell r="AZ1691">
            <v>0</v>
          </cell>
          <cell r="BA1691" t="str">
            <v>TUKE</v>
          </cell>
        </row>
        <row r="1692">
          <cell r="D1692" t="str">
            <v>Technická univerzita v Košiciach</v>
          </cell>
          <cell r="E1692" t="str">
            <v>Letecká fakulta</v>
          </cell>
          <cell r="L1692">
            <v>2</v>
          </cell>
          <cell r="M1692">
            <v>2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V1692">
            <v>0</v>
          </cell>
          <cell r="AW1692">
            <v>0</v>
          </cell>
          <cell r="AX1692">
            <v>0</v>
          </cell>
          <cell r="AY1692">
            <v>5</v>
          </cell>
          <cell r="AZ1692">
            <v>0</v>
          </cell>
          <cell r="BA1692" t="str">
            <v>TUKE</v>
          </cell>
        </row>
        <row r="1693">
          <cell r="D1693" t="str">
            <v>Technická univerzita v Košiciach</v>
          </cell>
          <cell r="E1693" t="str">
            <v>Letecká fakulta</v>
          </cell>
          <cell r="L1693">
            <v>1</v>
          </cell>
          <cell r="M1693">
            <v>3</v>
          </cell>
          <cell r="AM1693">
            <v>11</v>
          </cell>
          <cell r="AN1693">
            <v>0</v>
          </cell>
          <cell r="AO1693">
            <v>0</v>
          </cell>
          <cell r="AP1693">
            <v>0</v>
          </cell>
          <cell r="AQ1693">
            <v>11</v>
          </cell>
          <cell r="AV1693">
            <v>44</v>
          </cell>
          <cell r="AW1693">
            <v>93.72</v>
          </cell>
          <cell r="AX1693">
            <v>90.497286245353166</v>
          </cell>
          <cell r="AY1693">
            <v>11</v>
          </cell>
          <cell r="AZ1693">
            <v>11</v>
          </cell>
          <cell r="BA1693" t="str">
            <v>TUKE</v>
          </cell>
        </row>
        <row r="1694">
          <cell r="D1694" t="str">
            <v>Technická univerzita v Košiciach</v>
          </cell>
          <cell r="E1694" t="str">
            <v>Letecká fakulta</v>
          </cell>
          <cell r="L1694">
            <v>1</v>
          </cell>
          <cell r="M1694">
            <v>3</v>
          </cell>
          <cell r="AM1694">
            <v>7</v>
          </cell>
          <cell r="AN1694">
            <v>0</v>
          </cell>
          <cell r="AO1694">
            <v>0</v>
          </cell>
          <cell r="AP1694">
            <v>7</v>
          </cell>
          <cell r="AQ1694">
            <v>7</v>
          </cell>
          <cell r="AV1694">
            <v>28</v>
          </cell>
          <cell r="AW1694">
            <v>59.64</v>
          </cell>
          <cell r="AX1694">
            <v>58.729465648854962</v>
          </cell>
          <cell r="AY1694">
            <v>7</v>
          </cell>
          <cell r="AZ1694">
            <v>7</v>
          </cell>
          <cell r="BA1694" t="str">
            <v>TUKE</v>
          </cell>
        </row>
        <row r="1695">
          <cell r="D1695" t="str">
            <v>Technická univerzita v Košiciach</v>
          </cell>
          <cell r="E1695" t="str">
            <v>Letecká fakulta</v>
          </cell>
          <cell r="L1695">
            <v>1</v>
          </cell>
          <cell r="M1695">
            <v>2</v>
          </cell>
          <cell r="AM1695">
            <v>168</v>
          </cell>
          <cell r="AN1695">
            <v>173</v>
          </cell>
          <cell r="AO1695">
            <v>0</v>
          </cell>
          <cell r="AP1695">
            <v>0</v>
          </cell>
          <cell r="AQ1695">
            <v>168</v>
          </cell>
          <cell r="AV1695">
            <v>252</v>
          </cell>
          <cell r="AW1695">
            <v>372.96</v>
          </cell>
          <cell r="AX1695">
            <v>360.13516728624535</v>
          </cell>
          <cell r="AY1695">
            <v>173</v>
          </cell>
          <cell r="AZ1695">
            <v>0</v>
          </cell>
          <cell r="BA1695" t="str">
            <v>TUKE</v>
          </cell>
        </row>
        <row r="1696">
          <cell r="D1696" t="str">
            <v>Technická univerzita v Košiciach</v>
          </cell>
          <cell r="E1696" t="str">
            <v>Letecká fakulta</v>
          </cell>
          <cell r="L1696">
            <v>1</v>
          </cell>
          <cell r="M1696">
            <v>1</v>
          </cell>
          <cell r="AM1696">
            <v>30</v>
          </cell>
          <cell r="AN1696">
            <v>30</v>
          </cell>
          <cell r="AO1696">
            <v>30</v>
          </cell>
          <cell r="AP1696">
            <v>30</v>
          </cell>
          <cell r="AQ1696">
            <v>30</v>
          </cell>
          <cell r="AV1696">
            <v>25.5</v>
          </cell>
          <cell r="AW1696">
            <v>37.74</v>
          </cell>
          <cell r="AX1696">
            <v>37.136513260530421</v>
          </cell>
          <cell r="AY1696">
            <v>30</v>
          </cell>
          <cell r="AZ1696">
            <v>0</v>
          </cell>
          <cell r="BA1696" t="str">
            <v>TUKE</v>
          </cell>
        </row>
        <row r="1697">
          <cell r="D1697" t="str">
            <v>Technická univerzita v Košiciach</v>
          </cell>
          <cell r="E1697" t="str">
            <v>Letecká fakulta</v>
          </cell>
          <cell r="L1697">
            <v>1</v>
          </cell>
          <cell r="M1697">
            <v>1</v>
          </cell>
          <cell r="AM1697">
            <v>36</v>
          </cell>
          <cell r="AN1697">
            <v>66</v>
          </cell>
          <cell r="AO1697">
            <v>0</v>
          </cell>
          <cell r="AP1697">
            <v>0</v>
          </cell>
          <cell r="AQ1697">
            <v>36</v>
          </cell>
          <cell r="AV1697">
            <v>30</v>
          </cell>
          <cell r="AW1697">
            <v>44.4</v>
          </cell>
          <cell r="AX1697">
            <v>42.873234200743497</v>
          </cell>
          <cell r="AY1697">
            <v>66</v>
          </cell>
          <cell r="AZ1697">
            <v>0</v>
          </cell>
          <cell r="BA1697" t="str">
            <v>TUKE</v>
          </cell>
        </row>
        <row r="1698">
          <cell r="D1698" t="str">
            <v>Technická univerzita v Košiciach</v>
          </cell>
          <cell r="E1698" t="str">
            <v>Letecká fakulta</v>
          </cell>
          <cell r="L1698">
            <v>2</v>
          </cell>
          <cell r="M1698">
            <v>3</v>
          </cell>
          <cell r="AM1698">
            <v>0</v>
          </cell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7</v>
          </cell>
          <cell r="AZ1698">
            <v>0</v>
          </cell>
          <cell r="BA1698" t="str">
            <v>TUKE</v>
          </cell>
        </row>
        <row r="1699">
          <cell r="D1699" t="str">
            <v>Technická univerzita v Košiciach</v>
          </cell>
          <cell r="E1699" t="str">
            <v>Ekonomická fakulta</v>
          </cell>
          <cell r="L1699">
            <v>2</v>
          </cell>
          <cell r="M1699">
            <v>3</v>
          </cell>
          <cell r="AM1699">
            <v>1</v>
          </cell>
          <cell r="AN1699">
            <v>0</v>
          </cell>
          <cell r="AO1699">
            <v>0</v>
          </cell>
          <cell r="AP1699">
            <v>0</v>
          </cell>
          <cell r="AQ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15</v>
          </cell>
          <cell r="AZ1699">
            <v>0</v>
          </cell>
          <cell r="BA1699" t="str">
            <v>TUKE</v>
          </cell>
        </row>
        <row r="1700">
          <cell r="D1700" t="str">
            <v>Technická univerzita v Košiciach</v>
          </cell>
          <cell r="E1700" t="str">
            <v>Ekonomická fakulta</v>
          </cell>
          <cell r="L1700">
            <v>2</v>
          </cell>
          <cell r="M1700">
            <v>2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V1700">
            <v>0</v>
          </cell>
          <cell r="AW1700">
            <v>0</v>
          </cell>
          <cell r="AX1700">
            <v>0</v>
          </cell>
          <cell r="AY1700">
            <v>47</v>
          </cell>
          <cell r="AZ1700">
            <v>0</v>
          </cell>
          <cell r="BA1700" t="str">
            <v>TUKE</v>
          </cell>
        </row>
        <row r="1701">
          <cell r="D1701" t="str">
            <v>Technická univerzita v Košiciach</v>
          </cell>
          <cell r="E1701" t="str">
            <v>Ekonomická fakulta</v>
          </cell>
          <cell r="L1701">
            <v>1</v>
          </cell>
          <cell r="M1701">
            <v>2</v>
          </cell>
          <cell r="AM1701">
            <v>24</v>
          </cell>
          <cell r="AN1701">
            <v>27</v>
          </cell>
          <cell r="AO1701">
            <v>0</v>
          </cell>
          <cell r="AP1701">
            <v>0</v>
          </cell>
          <cell r="AQ1701">
            <v>24</v>
          </cell>
          <cell r="AV1701">
            <v>36</v>
          </cell>
          <cell r="AW1701">
            <v>37.44</v>
          </cell>
          <cell r="AX1701">
            <v>36.936967370441458</v>
          </cell>
          <cell r="AY1701">
            <v>27</v>
          </cell>
          <cell r="AZ1701">
            <v>0</v>
          </cell>
          <cell r="BA1701" t="str">
            <v>TUKE</v>
          </cell>
        </row>
        <row r="1702">
          <cell r="D1702" t="str">
            <v>Technická univerzita v Košiciach</v>
          </cell>
          <cell r="E1702" t="str">
            <v>Ekonomická fakulta</v>
          </cell>
          <cell r="L1702">
            <v>2</v>
          </cell>
          <cell r="M1702">
            <v>1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V1702">
            <v>0</v>
          </cell>
          <cell r="AW1702">
            <v>0</v>
          </cell>
          <cell r="AX1702">
            <v>0</v>
          </cell>
          <cell r="AY1702">
            <v>46</v>
          </cell>
          <cell r="AZ1702">
            <v>0</v>
          </cell>
          <cell r="BA1702" t="str">
            <v>TUKE</v>
          </cell>
        </row>
        <row r="1703">
          <cell r="D1703" t="str">
            <v>Technická univerzita v Košiciach</v>
          </cell>
          <cell r="E1703" t="str">
            <v>Ekonomická fakulta</v>
          </cell>
          <cell r="L1703">
            <v>1</v>
          </cell>
          <cell r="M1703">
            <v>1</v>
          </cell>
          <cell r="AM1703">
            <v>40</v>
          </cell>
          <cell r="AN1703">
            <v>40</v>
          </cell>
          <cell r="AO1703">
            <v>0</v>
          </cell>
          <cell r="AP1703">
            <v>0</v>
          </cell>
          <cell r="AQ1703">
            <v>40</v>
          </cell>
          <cell r="AV1703">
            <v>33.099999999999994</v>
          </cell>
          <cell r="AW1703">
            <v>34.423999999999992</v>
          </cell>
          <cell r="AX1703">
            <v>33.961489443378113</v>
          </cell>
          <cell r="AY1703">
            <v>40</v>
          </cell>
          <cell r="AZ1703">
            <v>0</v>
          </cell>
          <cell r="BA1703" t="str">
            <v>TUKE</v>
          </cell>
        </row>
        <row r="1704">
          <cell r="D1704" t="str">
            <v>Univerzita veterinárskeho lekárstva a farmácie v Košiciach</v>
          </cell>
          <cell r="E1704" t="str">
            <v/>
          </cell>
          <cell r="L1704">
            <v>2</v>
          </cell>
          <cell r="M1704">
            <v>1</v>
          </cell>
          <cell r="AM1704">
            <v>0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34</v>
          </cell>
          <cell r="AZ1704">
            <v>0</v>
          </cell>
          <cell r="BA1704" t="str">
            <v>UVLF</v>
          </cell>
        </row>
        <row r="1705">
          <cell r="D1705" t="str">
            <v>Univerzita veterinárskeho lekárstva a farmácie v Košiciach</v>
          </cell>
          <cell r="E1705" t="str">
            <v/>
          </cell>
          <cell r="L1705">
            <v>1</v>
          </cell>
          <cell r="M1705">
            <v>2</v>
          </cell>
          <cell r="AM1705">
            <v>37</v>
          </cell>
          <cell r="AN1705">
            <v>38</v>
          </cell>
          <cell r="AO1705">
            <v>0</v>
          </cell>
          <cell r="AP1705">
            <v>0</v>
          </cell>
          <cell r="AQ1705">
            <v>37</v>
          </cell>
          <cell r="AV1705">
            <v>55.5</v>
          </cell>
          <cell r="AW1705">
            <v>244.755</v>
          </cell>
          <cell r="AX1705">
            <v>236.85967741935485</v>
          </cell>
          <cell r="AY1705">
            <v>38</v>
          </cell>
          <cell r="AZ1705">
            <v>0</v>
          </cell>
          <cell r="BA1705" t="str">
            <v>UVLF</v>
          </cell>
        </row>
        <row r="1706">
          <cell r="D1706" t="str">
            <v>Univerzita veterinárskeho lekárstva a farmácie v Košiciach</v>
          </cell>
          <cell r="E1706" t="str">
            <v/>
          </cell>
          <cell r="L1706">
            <v>2</v>
          </cell>
          <cell r="M1706">
            <v>1</v>
          </cell>
          <cell r="AM1706">
            <v>0</v>
          </cell>
          <cell r="AN1706">
            <v>0</v>
          </cell>
          <cell r="AO1706">
            <v>0</v>
          </cell>
          <cell r="AP1706">
            <v>0</v>
          </cell>
          <cell r="AQ1706">
            <v>0</v>
          </cell>
          <cell r="AV1706">
            <v>0</v>
          </cell>
          <cell r="AW1706">
            <v>0</v>
          </cell>
          <cell r="AX1706">
            <v>0</v>
          </cell>
          <cell r="AY1706">
            <v>12</v>
          </cell>
          <cell r="AZ1706">
            <v>0</v>
          </cell>
          <cell r="BA1706" t="str">
            <v>UVLF</v>
          </cell>
        </row>
        <row r="1707">
          <cell r="D1707" t="str">
            <v>Univerzita Pavla Jozefa Šafárika v Košiciach</v>
          </cell>
          <cell r="E1707" t="str">
            <v>Právnická fakulta</v>
          </cell>
          <cell r="L1707">
            <v>2</v>
          </cell>
          <cell r="M1707">
            <v>2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59</v>
          </cell>
          <cell r="AZ1707">
            <v>0</v>
          </cell>
          <cell r="BA1707" t="str">
            <v>UPJŠ</v>
          </cell>
        </row>
        <row r="1708">
          <cell r="D1708" t="str">
            <v>Univerzita Pavla Jozefa Šafárika v Košiciach</v>
          </cell>
          <cell r="E1708" t="str">
            <v>Právnická fakulta</v>
          </cell>
          <cell r="L1708">
            <v>2</v>
          </cell>
          <cell r="M1708">
            <v>1</v>
          </cell>
          <cell r="AM1708">
            <v>2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V1708">
            <v>0</v>
          </cell>
          <cell r="AW1708">
            <v>0</v>
          </cell>
          <cell r="AX1708">
            <v>0</v>
          </cell>
          <cell r="AY1708">
            <v>179</v>
          </cell>
          <cell r="AZ1708">
            <v>0</v>
          </cell>
          <cell r="BA1708" t="str">
            <v>UPJŠ</v>
          </cell>
        </row>
        <row r="1709">
          <cell r="D1709" t="str">
            <v>Technická univerzita v Košiciach</v>
          </cell>
          <cell r="E1709" t="str">
            <v>Fakulta materiálov, metalurgie a recyklácie</v>
          </cell>
          <cell r="L1709">
            <v>2</v>
          </cell>
          <cell r="M1709">
            <v>2</v>
          </cell>
          <cell r="AM1709">
            <v>0</v>
          </cell>
          <cell r="AN1709">
            <v>0</v>
          </cell>
          <cell r="AO1709">
            <v>0</v>
          </cell>
          <cell r="AP1709">
            <v>0</v>
          </cell>
          <cell r="AQ1709">
            <v>0</v>
          </cell>
          <cell r="AV1709">
            <v>0</v>
          </cell>
          <cell r="AW1709">
            <v>0</v>
          </cell>
          <cell r="AX1709">
            <v>0</v>
          </cell>
          <cell r="AY1709">
            <v>7</v>
          </cell>
          <cell r="AZ1709">
            <v>0</v>
          </cell>
          <cell r="BA1709" t="str">
            <v>TUKE</v>
          </cell>
        </row>
        <row r="1710">
          <cell r="D1710" t="str">
            <v>Technická univerzita v Košiciach</v>
          </cell>
          <cell r="E1710" t="str">
            <v>Fakulta materiálov, metalurgie a recyklácie</v>
          </cell>
          <cell r="L1710">
            <v>2</v>
          </cell>
          <cell r="M1710">
            <v>5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5</v>
          </cell>
          <cell r="AZ1710">
            <v>0</v>
          </cell>
          <cell r="BA1710" t="str">
            <v>TUKE</v>
          </cell>
        </row>
        <row r="1711">
          <cell r="D1711" t="str">
            <v>Technická univerzita v Košiciach</v>
          </cell>
          <cell r="E1711" t="str">
            <v>Fakulta materiálov, metalurgie a recyklácie</v>
          </cell>
          <cell r="L1711">
            <v>1</v>
          </cell>
          <cell r="M1711">
            <v>2</v>
          </cell>
          <cell r="AM1711">
            <v>7</v>
          </cell>
          <cell r="AN1711">
            <v>8</v>
          </cell>
          <cell r="AO1711">
            <v>8</v>
          </cell>
          <cell r="AP1711">
            <v>7</v>
          </cell>
          <cell r="AQ1711">
            <v>7</v>
          </cell>
          <cell r="AV1711">
            <v>10.5</v>
          </cell>
          <cell r="AW1711">
            <v>25.305</v>
          </cell>
          <cell r="AX1711">
            <v>24.57089590443686</v>
          </cell>
          <cell r="AY1711">
            <v>8</v>
          </cell>
          <cell r="AZ1711">
            <v>0</v>
          </cell>
          <cell r="BA1711" t="str">
            <v>TUKE</v>
          </cell>
        </row>
        <row r="1712">
          <cell r="D1712" t="str">
            <v>Technická univerzita v Košiciach</v>
          </cell>
          <cell r="E1712" t="str">
            <v>Fakulta materiálov, metalurgie a recyklácie</v>
          </cell>
          <cell r="L1712">
            <v>1</v>
          </cell>
          <cell r="M1712">
            <v>2</v>
          </cell>
          <cell r="AM1712">
            <v>16</v>
          </cell>
          <cell r="AN1712">
            <v>17</v>
          </cell>
          <cell r="AO1712">
            <v>17</v>
          </cell>
          <cell r="AP1712">
            <v>16</v>
          </cell>
          <cell r="AQ1712">
            <v>16</v>
          </cell>
          <cell r="AV1712">
            <v>24</v>
          </cell>
          <cell r="AW1712">
            <v>35.519999999999996</v>
          </cell>
          <cell r="AX1712">
            <v>34.952012480499214</v>
          </cell>
          <cell r="AY1712">
            <v>17</v>
          </cell>
          <cell r="AZ1712">
            <v>0</v>
          </cell>
          <cell r="BA1712" t="str">
            <v>TUKE</v>
          </cell>
        </row>
        <row r="1713">
          <cell r="D1713" t="str">
            <v>Technická univerzita v Košiciach</v>
          </cell>
          <cell r="E1713" t="str">
            <v>Fakulta materiálov, metalurgie a recyklácie</v>
          </cell>
          <cell r="L1713">
            <v>1</v>
          </cell>
          <cell r="M1713">
            <v>1</v>
          </cell>
          <cell r="AM1713">
            <v>11</v>
          </cell>
          <cell r="AN1713">
            <v>13</v>
          </cell>
          <cell r="AO1713">
            <v>13</v>
          </cell>
          <cell r="AP1713">
            <v>11</v>
          </cell>
          <cell r="AQ1713">
            <v>11</v>
          </cell>
          <cell r="AV1713">
            <v>8.6</v>
          </cell>
          <cell r="AW1713">
            <v>12.728</v>
          </cell>
          <cell r="AX1713">
            <v>12.524471138845554</v>
          </cell>
          <cell r="AY1713">
            <v>13</v>
          </cell>
          <cell r="AZ1713">
            <v>0</v>
          </cell>
          <cell r="BA1713" t="str">
            <v>TUKE</v>
          </cell>
        </row>
        <row r="1714">
          <cell r="D1714" t="str">
            <v>Technická univerzita v Košiciach</v>
          </cell>
          <cell r="E1714" t="str">
            <v>Fakulta materiálov, metalurgie a recyklácie</v>
          </cell>
          <cell r="L1714">
            <v>1</v>
          </cell>
          <cell r="M1714">
            <v>1</v>
          </cell>
          <cell r="AM1714">
            <v>18</v>
          </cell>
          <cell r="AN1714">
            <v>26</v>
          </cell>
          <cell r="AO1714">
            <v>26</v>
          </cell>
          <cell r="AP1714">
            <v>18</v>
          </cell>
          <cell r="AQ1714">
            <v>18</v>
          </cell>
          <cell r="AV1714">
            <v>15.3</v>
          </cell>
          <cell r="AW1714">
            <v>22.644000000000002</v>
          </cell>
          <cell r="AX1714">
            <v>22.239642857142861</v>
          </cell>
          <cell r="AY1714">
            <v>26</v>
          </cell>
          <cell r="AZ1714">
            <v>0</v>
          </cell>
          <cell r="BA1714" t="str">
            <v>TUKE</v>
          </cell>
        </row>
        <row r="1715">
          <cell r="D1715" t="str">
            <v>Technická univerzita v Košiciach</v>
          </cell>
          <cell r="E1715" t="str">
            <v>Fakulta umení</v>
          </cell>
          <cell r="L1715">
            <v>2</v>
          </cell>
          <cell r="M1715">
            <v>3</v>
          </cell>
          <cell r="AM1715">
            <v>0</v>
          </cell>
          <cell r="AN1715">
            <v>0</v>
          </cell>
          <cell r="AO1715">
            <v>0</v>
          </cell>
          <cell r="AP1715">
            <v>0</v>
          </cell>
          <cell r="AQ1715">
            <v>0</v>
          </cell>
          <cell r="AV1715">
            <v>0</v>
          </cell>
          <cell r="AW1715">
            <v>0</v>
          </cell>
          <cell r="AX1715">
            <v>0</v>
          </cell>
          <cell r="AY1715">
            <v>3</v>
          </cell>
          <cell r="AZ1715">
            <v>0</v>
          </cell>
          <cell r="BA1715" t="str">
            <v>TUKE</v>
          </cell>
        </row>
        <row r="1716">
          <cell r="D1716" t="str">
            <v>Technická univerzita v Košiciach</v>
          </cell>
          <cell r="E1716" t="str">
            <v>Fakulta umení</v>
          </cell>
          <cell r="L1716">
            <v>1</v>
          </cell>
          <cell r="M1716">
            <v>2</v>
          </cell>
          <cell r="AM1716">
            <v>19</v>
          </cell>
          <cell r="AN1716">
            <v>20</v>
          </cell>
          <cell r="AO1716">
            <v>0</v>
          </cell>
          <cell r="AP1716">
            <v>0</v>
          </cell>
          <cell r="AQ1716">
            <v>19</v>
          </cell>
          <cell r="AV1716">
            <v>28.5</v>
          </cell>
          <cell r="AW1716">
            <v>92.054999999999993</v>
          </cell>
          <cell r="AX1716">
            <v>89.248445121951207</v>
          </cell>
          <cell r="AY1716">
            <v>20</v>
          </cell>
          <cell r="AZ1716">
            <v>0</v>
          </cell>
          <cell r="BA1716" t="str">
            <v>TUKE</v>
          </cell>
        </row>
        <row r="1717">
          <cell r="D1717" t="str">
            <v>Technická univerzita v Košiciach</v>
          </cell>
          <cell r="E1717" t="str">
            <v>Fakulta umení</v>
          </cell>
          <cell r="L1717">
            <v>1</v>
          </cell>
          <cell r="M1717">
            <v>3</v>
          </cell>
          <cell r="AM1717">
            <v>5</v>
          </cell>
          <cell r="AN1717">
            <v>0</v>
          </cell>
          <cell r="AO1717">
            <v>0</v>
          </cell>
          <cell r="AP1717">
            <v>0</v>
          </cell>
          <cell r="AQ1717">
            <v>5</v>
          </cell>
          <cell r="AV1717">
            <v>15</v>
          </cell>
          <cell r="AW1717">
            <v>16.5</v>
          </cell>
          <cell r="AX1717">
            <v>15.996951219512194</v>
          </cell>
          <cell r="AY1717">
            <v>5</v>
          </cell>
          <cell r="AZ1717">
            <v>5</v>
          </cell>
          <cell r="BA1717" t="str">
            <v>TUKE</v>
          </cell>
        </row>
        <row r="1718">
          <cell r="D1718" t="str">
            <v>Technická univerzita v Košiciach</v>
          </cell>
          <cell r="E1718" t="str">
            <v>Stavebná fakulta</v>
          </cell>
          <cell r="L1718">
            <v>2</v>
          </cell>
          <cell r="M1718">
            <v>2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28</v>
          </cell>
          <cell r="AZ1718">
            <v>0</v>
          </cell>
          <cell r="BA1718" t="str">
            <v>TUKE</v>
          </cell>
        </row>
        <row r="1719">
          <cell r="D1719" t="str">
            <v>Technická univerzita v Košiciach</v>
          </cell>
          <cell r="E1719" t="str">
            <v>Stavebná fakulta</v>
          </cell>
          <cell r="L1719">
            <v>1</v>
          </cell>
          <cell r="M1719">
            <v>2</v>
          </cell>
          <cell r="AM1719">
            <v>27</v>
          </cell>
          <cell r="AN1719">
            <v>27</v>
          </cell>
          <cell r="AO1719">
            <v>27</v>
          </cell>
          <cell r="AP1719">
            <v>27</v>
          </cell>
          <cell r="AQ1719">
            <v>27</v>
          </cell>
          <cell r="AV1719">
            <v>40.5</v>
          </cell>
          <cell r="AW1719">
            <v>59.94</v>
          </cell>
          <cell r="AX1719">
            <v>58.362631578947358</v>
          </cell>
          <cell r="AY1719">
            <v>27</v>
          </cell>
          <cell r="AZ1719">
            <v>0</v>
          </cell>
          <cell r="BA1719" t="str">
            <v>TUKE</v>
          </cell>
        </row>
        <row r="1720">
          <cell r="D1720" t="str">
            <v>Technická univerzita v Košiciach</v>
          </cell>
          <cell r="E1720" t="str">
            <v>Stavebná fakulta</v>
          </cell>
          <cell r="L1720">
            <v>1</v>
          </cell>
          <cell r="M1720">
            <v>1</v>
          </cell>
          <cell r="AM1720">
            <v>64</v>
          </cell>
          <cell r="AN1720">
            <v>75</v>
          </cell>
          <cell r="AO1720">
            <v>75</v>
          </cell>
          <cell r="AP1720">
            <v>64</v>
          </cell>
          <cell r="AQ1720">
            <v>64</v>
          </cell>
          <cell r="AV1720">
            <v>53.8</v>
          </cell>
          <cell r="AW1720">
            <v>79.623999999999995</v>
          </cell>
          <cell r="AX1720">
            <v>77.528631578947355</v>
          </cell>
          <cell r="AY1720">
            <v>75</v>
          </cell>
          <cell r="AZ1720">
            <v>0</v>
          </cell>
          <cell r="BA1720" t="str">
            <v>TUKE</v>
          </cell>
        </row>
        <row r="1721">
          <cell r="D1721" t="str">
            <v>Technická univerzita v Košiciach</v>
          </cell>
          <cell r="E1721" t="str">
            <v>Stavebná fakulta</v>
          </cell>
          <cell r="L1721">
            <v>1</v>
          </cell>
          <cell r="M1721">
            <v>2</v>
          </cell>
          <cell r="AM1721">
            <v>19</v>
          </cell>
          <cell r="AN1721">
            <v>20</v>
          </cell>
          <cell r="AO1721">
            <v>20</v>
          </cell>
          <cell r="AP1721">
            <v>19</v>
          </cell>
          <cell r="AQ1721">
            <v>19</v>
          </cell>
          <cell r="AV1721">
            <v>28.5</v>
          </cell>
          <cell r="AW1721">
            <v>42.18</v>
          </cell>
          <cell r="AX1721">
            <v>41.069999999999993</v>
          </cell>
          <cell r="AY1721">
            <v>20</v>
          </cell>
          <cell r="AZ1721">
            <v>0</v>
          </cell>
          <cell r="BA1721" t="str">
            <v>TUKE</v>
          </cell>
        </row>
        <row r="1722">
          <cell r="D1722" t="str">
            <v>Technická univerzita v Košiciach</v>
          </cell>
          <cell r="E1722" t="str">
            <v>Stavebná fakulta</v>
          </cell>
          <cell r="L1722">
            <v>1</v>
          </cell>
          <cell r="M1722">
            <v>2</v>
          </cell>
          <cell r="AM1722">
            <v>31</v>
          </cell>
          <cell r="AN1722">
            <v>32</v>
          </cell>
          <cell r="AO1722">
            <v>32</v>
          </cell>
          <cell r="AP1722">
            <v>31</v>
          </cell>
          <cell r="AQ1722">
            <v>31</v>
          </cell>
          <cell r="AV1722">
            <v>46.5</v>
          </cell>
          <cell r="AW1722">
            <v>68.819999999999993</v>
          </cell>
          <cell r="AX1722">
            <v>67.008947368421033</v>
          </cell>
          <cell r="AY1722">
            <v>32</v>
          </cell>
          <cell r="AZ1722">
            <v>0</v>
          </cell>
          <cell r="BA1722" t="str">
            <v>TUKE</v>
          </cell>
        </row>
        <row r="1723">
          <cell r="D1723" t="str">
            <v>Technická univerzita v Košiciach</v>
          </cell>
          <cell r="E1723" t="str">
            <v>Stavebná fakulta</v>
          </cell>
          <cell r="L1723">
            <v>1</v>
          </cell>
          <cell r="M1723">
            <v>1</v>
          </cell>
          <cell r="AM1723">
            <v>10</v>
          </cell>
          <cell r="AN1723">
            <v>11</v>
          </cell>
          <cell r="AO1723">
            <v>11</v>
          </cell>
          <cell r="AP1723">
            <v>10</v>
          </cell>
          <cell r="AQ1723">
            <v>10</v>
          </cell>
          <cell r="AV1723">
            <v>7.6</v>
          </cell>
          <cell r="AW1723">
            <v>11.247999999999999</v>
          </cell>
          <cell r="AX1723">
            <v>10.951999999999998</v>
          </cell>
          <cell r="AY1723">
            <v>11</v>
          </cell>
          <cell r="AZ1723">
            <v>0</v>
          </cell>
          <cell r="BA1723" t="str">
            <v>TUKE</v>
          </cell>
        </row>
        <row r="1724">
          <cell r="D1724" t="str">
            <v>Technická univerzita v Košiciach</v>
          </cell>
          <cell r="E1724" t="str">
            <v>Stavebná fakulta</v>
          </cell>
          <cell r="L1724">
            <v>2</v>
          </cell>
          <cell r="M1724">
            <v>1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29</v>
          </cell>
          <cell r="AZ1724">
            <v>0</v>
          </cell>
          <cell r="BA1724" t="str">
            <v>TUKE</v>
          </cell>
        </row>
        <row r="1725">
          <cell r="D1725" t="str">
            <v>Technická univerzita v Košiciach</v>
          </cell>
          <cell r="E1725" t="str">
            <v>Stavebná fakulta</v>
          </cell>
          <cell r="L1725">
            <v>1</v>
          </cell>
          <cell r="M1725">
            <v>2</v>
          </cell>
          <cell r="AM1725">
            <v>12</v>
          </cell>
          <cell r="AN1725">
            <v>13</v>
          </cell>
          <cell r="AO1725">
            <v>13</v>
          </cell>
          <cell r="AP1725">
            <v>12</v>
          </cell>
          <cell r="AQ1725">
            <v>12</v>
          </cell>
          <cell r="AV1725">
            <v>18</v>
          </cell>
          <cell r="AW1725">
            <v>26.64</v>
          </cell>
          <cell r="AX1725">
            <v>25.938947368421051</v>
          </cell>
          <cell r="AY1725">
            <v>13</v>
          </cell>
          <cell r="AZ1725">
            <v>0</v>
          </cell>
          <cell r="BA1725" t="str">
            <v>TUKE</v>
          </cell>
        </row>
        <row r="1726">
          <cell r="D1726" t="str">
            <v>Univerzita Pavla Jozefa Šafárika v Košiciach</v>
          </cell>
          <cell r="E1726" t="str">
            <v>Lekárska fakulta</v>
          </cell>
          <cell r="L1726">
            <v>1</v>
          </cell>
          <cell r="M1726">
            <v>3</v>
          </cell>
          <cell r="AM1726">
            <v>3</v>
          </cell>
          <cell r="AN1726">
            <v>0</v>
          </cell>
          <cell r="AO1726">
            <v>0</v>
          </cell>
          <cell r="AP1726">
            <v>0</v>
          </cell>
          <cell r="AQ1726">
            <v>3</v>
          </cell>
          <cell r="AV1726">
            <v>9</v>
          </cell>
          <cell r="AW1726">
            <v>30.69</v>
          </cell>
          <cell r="AX1726">
            <v>30.635391459074732</v>
          </cell>
          <cell r="AY1726">
            <v>3</v>
          </cell>
          <cell r="AZ1726">
            <v>3</v>
          </cell>
          <cell r="BA1726" t="str">
            <v>UPJŠ</v>
          </cell>
        </row>
        <row r="1727">
          <cell r="D1727" t="str">
            <v>Univerzita Pavla Jozefa Šafárika v Košiciach</v>
          </cell>
          <cell r="E1727" t="str">
            <v>Lekárska fakulta</v>
          </cell>
          <cell r="L1727">
            <v>1</v>
          </cell>
          <cell r="M1727">
            <v>3</v>
          </cell>
          <cell r="AM1727">
            <v>3</v>
          </cell>
          <cell r="AN1727">
            <v>0</v>
          </cell>
          <cell r="AO1727">
            <v>0</v>
          </cell>
          <cell r="AP1727">
            <v>0</v>
          </cell>
          <cell r="AQ1727">
            <v>3</v>
          </cell>
          <cell r="AV1727">
            <v>9</v>
          </cell>
          <cell r="AW1727">
            <v>30.69</v>
          </cell>
          <cell r="AX1727">
            <v>30.635391459074732</v>
          </cell>
          <cell r="AY1727">
            <v>3</v>
          </cell>
          <cell r="AZ1727">
            <v>3</v>
          </cell>
          <cell r="BA1727" t="str">
            <v>UPJŠ</v>
          </cell>
        </row>
        <row r="1728">
          <cell r="D1728" t="str">
            <v>Univerzita Pavla Jozefa Šafárika v Košiciach</v>
          </cell>
          <cell r="E1728" t="str">
            <v>Lekárska fakulta</v>
          </cell>
          <cell r="L1728">
            <v>1</v>
          </cell>
          <cell r="M1728">
            <v>3</v>
          </cell>
          <cell r="AM1728">
            <v>12</v>
          </cell>
          <cell r="AN1728">
            <v>0</v>
          </cell>
          <cell r="AO1728">
            <v>0</v>
          </cell>
          <cell r="AP1728">
            <v>0</v>
          </cell>
          <cell r="AQ1728">
            <v>12</v>
          </cell>
          <cell r="AV1728">
            <v>36</v>
          </cell>
          <cell r="AW1728">
            <v>76.679999999999993</v>
          </cell>
          <cell r="AX1728">
            <v>73.84</v>
          </cell>
          <cell r="AY1728">
            <v>12</v>
          </cell>
          <cell r="AZ1728">
            <v>12</v>
          </cell>
          <cell r="BA1728" t="str">
            <v>UPJŠ</v>
          </cell>
        </row>
        <row r="1729">
          <cell r="D1729" t="str">
            <v>Univerzita Pavla Jozefa Šafárika v Košiciach</v>
          </cell>
          <cell r="E1729" t="str">
            <v>Lekárska fakulta</v>
          </cell>
          <cell r="L1729">
            <v>2</v>
          </cell>
          <cell r="M1729">
            <v>3</v>
          </cell>
          <cell r="AM1729">
            <v>5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5</v>
          </cell>
          <cell r="AZ1729">
            <v>0</v>
          </cell>
          <cell r="BA1729" t="str">
            <v>UPJŠ</v>
          </cell>
        </row>
        <row r="1730">
          <cell r="D1730" t="str">
            <v>Univerzita Pavla Jozefa Šafárika v Košiciach</v>
          </cell>
          <cell r="E1730" t="str">
            <v>Právnická fakulta</v>
          </cell>
          <cell r="L1730">
            <v>2</v>
          </cell>
          <cell r="M1730">
            <v>3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9</v>
          </cell>
          <cell r="AZ1730">
            <v>0</v>
          </cell>
          <cell r="BA1730" t="str">
            <v>UPJŠ</v>
          </cell>
        </row>
        <row r="1731">
          <cell r="D1731" t="str">
            <v>Univerzita Pavla Jozefa Šafárika v Košiciach</v>
          </cell>
          <cell r="E1731" t="str">
            <v>Právnická fakulta</v>
          </cell>
          <cell r="L1731">
            <v>2</v>
          </cell>
          <cell r="M1731">
            <v>3</v>
          </cell>
          <cell r="AM1731">
            <v>0</v>
          </cell>
          <cell r="AN1731">
            <v>0</v>
          </cell>
          <cell r="AO1731">
            <v>0</v>
          </cell>
          <cell r="AP1731">
            <v>0</v>
          </cell>
          <cell r="AQ1731">
            <v>0</v>
          </cell>
          <cell r="AV1731">
            <v>0</v>
          </cell>
          <cell r="AW1731">
            <v>0</v>
          </cell>
          <cell r="AX1731">
            <v>0</v>
          </cell>
          <cell r="AY1731">
            <v>10</v>
          </cell>
          <cell r="AZ1731">
            <v>0</v>
          </cell>
          <cell r="BA1731" t="str">
            <v>UPJŠ</v>
          </cell>
        </row>
        <row r="1732">
          <cell r="D1732" t="str">
            <v>Univerzita Pavla Jozefa Šafárika v Košiciach</v>
          </cell>
          <cell r="E1732" t="str">
            <v>Právnická fakulta</v>
          </cell>
          <cell r="L1732">
            <v>2</v>
          </cell>
          <cell r="M1732">
            <v>3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V1732">
            <v>0</v>
          </cell>
          <cell r="AW1732">
            <v>0</v>
          </cell>
          <cell r="AX1732">
            <v>0</v>
          </cell>
          <cell r="AY1732">
            <v>10</v>
          </cell>
          <cell r="AZ1732">
            <v>0</v>
          </cell>
          <cell r="BA1732" t="str">
            <v>UPJŠ</v>
          </cell>
        </row>
        <row r="1733">
          <cell r="D1733" t="str">
            <v>Univerzita Pavla Jozefa Šafárika v Košiciach</v>
          </cell>
          <cell r="E1733" t="str">
            <v>Právnická fakulta</v>
          </cell>
          <cell r="L1733">
            <v>1</v>
          </cell>
          <cell r="M1733">
            <v>3</v>
          </cell>
          <cell r="AM1733">
            <v>7</v>
          </cell>
          <cell r="AN1733">
            <v>0</v>
          </cell>
          <cell r="AO1733">
            <v>0</v>
          </cell>
          <cell r="AP1733">
            <v>0</v>
          </cell>
          <cell r="AQ1733">
            <v>7</v>
          </cell>
          <cell r="AV1733">
            <v>28</v>
          </cell>
          <cell r="AW1733">
            <v>30.800000000000004</v>
          </cell>
          <cell r="AX1733">
            <v>30.069977426636573</v>
          </cell>
          <cell r="AY1733">
            <v>7</v>
          </cell>
          <cell r="AZ1733">
            <v>7</v>
          </cell>
          <cell r="BA1733" t="str">
            <v>UPJŠ</v>
          </cell>
        </row>
        <row r="1734">
          <cell r="D1734" t="str">
            <v>Univerzita Pavla Jozefa Šafárika v Košiciach</v>
          </cell>
          <cell r="E1734" t="str">
            <v>Lekárska fakulta</v>
          </cell>
          <cell r="L1734">
            <v>1</v>
          </cell>
          <cell r="M1734">
            <v>5</v>
          </cell>
          <cell r="AM1734">
            <v>27</v>
          </cell>
          <cell r="AN1734">
            <v>28</v>
          </cell>
          <cell r="AO1734">
            <v>0</v>
          </cell>
          <cell r="AP1734">
            <v>0</v>
          </cell>
          <cell r="AQ1734">
            <v>27</v>
          </cell>
          <cell r="AV1734">
            <v>23.7</v>
          </cell>
          <cell r="AW1734">
            <v>35.076000000000001</v>
          </cell>
          <cell r="AX1734">
            <v>33.776888888888891</v>
          </cell>
          <cell r="AY1734">
            <v>28</v>
          </cell>
          <cell r="AZ1734">
            <v>0</v>
          </cell>
          <cell r="BA1734" t="str">
            <v>UPJŠ</v>
          </cell>
        </row>
        <row r="1735">
          <cell r="D1735" t="str">
            <v>Univerzita Pavla Jozefa Šafárika v Košiciach</v>
          </cell>
          <cell r="E1735" t="str">
            <v>Lekárska fakulta</v>
          </cell>
          <cell r="L1735">
            <v>1</v>
          </cell>
          <cell r="M1735">
            <v>5</v>
          </cell>
          <cell r="AM1735">
            <v>65</v>
          </cell>
          <cell r="AN1735">
            <v>71</v>
          </cell>
          <cell r="AO1735">
            <v>0</v>
          </cell>
          <cell r="AP1735">
            <v>0</v>
          </cell>
          <cell r="AQ1735">
            <v>65</v>
          </cell>
          <cell r="AV1735">
            <v>58.4</v>
          </cell>
          <cell r="AW1735">
            <v>125.55999999999999</v>
          </cell>
          <cell r="AX1735">
            <v>120.90962962962962</v>
          </cell>
          <cell r="AY1735">
            <v>71</v>
          </cell>
          <cell r="AZ1735">
            <v>0</v>
          </cell>
          <cell r="BA1735" t="str">
            <v>UPJŠ</v>
          </cell>
        </row>
        <row r="1736">
          <cell r="D1736" t="str">
            <v>Univerzita Komenského v Bratislave</v>
          </cell>
          <cell r="E1736" t="str">
            <v>Rímskokatolícka cyrilometodská bohoslovecká fakulta</v>
          </cell>
          <cell r="L1736">
            <v>1</v>
          </cell>
          <cell r="M1736">
            <v>3</v>
          </cell>
          <cell r="AM1736">
            <v>2</v>
          </cell>
          <cell r="AN1736">
            <v>0</v>
          </cell>
          <cell r="AO1736">
            <v>0</v>
          </cell>
          <cell r="AP1736">
            <v>0</v>
          </cell>
          <cell r="AQ1736">
            <v>2</v>
          </cell>
          <cell r="AV1736">
            <v>8</v>
          </cell>
          <cell r="AW1736">
            <v>8.8000000000000007</v>
          </cell>
          <cell r="AX1736">
            <v>8.745000000000001</v>
          </cell>
          <cell r="AY1736">
            <v>2</v>
          </cell>
          <cell r="AZ1736">
            <v>2</v>
          </cell>
          <cell r="BA1736" t="str">
            <v>UK</v>
          </cell>
        </row>
        <row r="1737">
          <cell r="D1737" t="str">
            <v>Univerzita Komenského v Bratislave</v>
          </cell>
          <cell r="E1737" t="str">
            <v>Rímskokatolícka cyrilometodská bohoslovecká fakulta</v>
          </cell>
          <cell r="L1737">
            <v>2</v>
          </cell>
          <cell r="M1737">
            <v>3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0</v>
          </cell>
          <cell r="AV1737">
            <v>0</v>
          </cell>
          <cell r="AW1737">
            <v>0</v>
          </cell>
          <cell r="AX1737">
            <v>0</v>
          </cell>
          <cell r="AY1737">
            <v>9</v>
          </cell>
          <cell r="AZ1737">
            <v>0</v>
          </cell>
          <cell r="BA1737" t="str">
            <v>UK</v>
          </cell>
        </row>
        <row r="1738">
          <cell r="D1738" t="str">
            <v>Technická univerzita v Košiciach</v>
          </cell>
          <cell r="E1738" t="str">
            <v>Fakulta výrobných technológií so sídlom v Prešove</v>
          </cell>
          <cell r="L1738">
            <v>2</v>
          </cell>
          <cell r="M1738">
            <v>2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49</v>
          </cell>
          <cell r="AZ1738">
            <v>0</v>
          </cell>
          <cell r="BA1738" t="str">
            <v>TUKE</v>
          </cell>
        </row>
        <row r="1739">
          <cell r="D1739" t="str">
            <v>Technická univerzita v Košiciach</v>
          </cell>
          <cell r="E1739" t="str">
            <v>Fakulta výrobných technológií so sídlom v Prešove</v>
          </cell>
          <cell r="L1739">
            <v>2</v>
          </cell>
          <cell r="M1739">
            <v>3</v>
          </cell>
          <cell r="AM1739">
            <v>0</v>
          </cell>
          <cell r="AN1739">
            <v>0</v>
          </cell>
          <cell r="AO1739">
            <v>0</v>
          </cell>
          <cell r="AP1739">
            <v>0</v>
          </cell>
          <cell r="AQ1739">
            <v>0</v>
          </cell>
          <cell r="AV1739">
            <v>0</v>
          </cell>
          <cell r="AW1739">
            <v>0</v>
          </cell>
          <cell r="AX1739">
            <v>0</v>
          </cell>
          <cell r="AY1739">
            <v>5</v>
          </cell>
          <cell r="AZ1739">
            <v>0</v>
          </cell>
          <cell r="BA1739" t="str">
            <v>TUKE</v>
          </cell>
        </row>
        <row r="1740">
          <cell r="D1740" t="str">
            <v>Technická univerzita v Košiciach</v>
          </cell>
          <cell r="E1740" t="str">
            <v>Fakulta výrobných technológií so sídlom v Prešove</v>
          </cell>
          <cell r="L1740">
            <v>2</v>
          </cell>
          <cell r="M1740">
            <v>3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0</v>
          </cell>
          <cell r="AV1740">
            <v>0</v>
          </cell>
          <cell r="AW1740">
            <v>0</v>
          </cell>
          <cell r="AX1740">
            <v>0</v>
          </cell>
          <cell r="AY1740">
            <v>1</v>
          </cell>
          <cell r="AZ1740">
            <v>0</v>
          </cell>
          <cell r="BA1740" t="str">
            <v>TUKE</v>
          </cell>
        </row>
        <row r="1741">
          <cell r="D1741" t="str">
            <v>Technická univerzita v Košiciach</v>
          </cell>
          <cell r="E1741" t="str">
            <v>Fakulta výrobných technológií so sídlom v Prešove</v>
          </cell>
          <cell r="L1741">
            <v>2</v>
          </cell>
          <cell r="M1741">
            <v>1</v>
          </cell>
          <cell r="AM1741">
            <v>0</v>
          </cell>
          <cell r="AN1741">
            <v>0</v>
          </cell>
          <cell r="AO1741">
            <v>0</v>
          </cell>
          <cell r="AP1741">
            <v>0</v>
          </cell>
          <cell r="AQ1741">
            <v>0</v>
          </cell>
          <cell r="AV1741">
            <v>0</v>
          </cell>
          <cell r="AW1741">
            <v>0</v>
          </cell>
          <cell r="AX1741">
            <v>0</v>
          </cell>
          <cell r="AY1741">
            <v>29</v>
          </cell>
          <cell r="AZ1741">
            <v>0</v>
          </cell>
          <cell r="BA1741" t="str">
            <v>TUKE</v>
          </cell>
        </row>
        <row r="1742">
          <cell r="D1742" t="str">
            <v>Technická univerzita v Košiciach</v>
          </cell>
          <cell r="E1742" t="str">
            <v>Fakulta výrobných technológií so sídlom v Prešove</v>
          </cell>
          <cell r="L1742">
            <v>2</v>
          </cell>
          <cell r="M1742">
            <v>1</v>
          </cell>
          <cell r="AM1742">
            <v>0</v>
          </cell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15</v>
          </cell>
          <cell r="AZ1742">
            <v>0</v>
          </cell>
          <cell r="BA1742" t="str">
            <v>TUKE</v>
          </cell>
        </row>
        <row r="1743">
          <cell r="D1743" t="str">
            <v>Technická univerzita v Košiciach</v>
          </cell>
          <cell r="E1743" t="str">
            <v>Fakulta výrobných technológií so sídlom v Prešove</v>
          </cell>
          <cell r="L1743">
            <v>1</v>
          </cell>
          <cell r="M1743">
            <v>3</v>
          </cell>
          <cell r="AM1743">
            <v>6</v>
          </cell>
          <cell r="AN1743">
            <v>0</v>
          </cell>
          <cell r="AO1743">
            <v>0</v>
          </cell>
          <cell r="AP1743">
            <v>6</v>
          </cell>
          <cell r="AQ1743">
            <v>6</v>
          </cell>
          <cell r="AV1743">
            <v>24</v>
          </cell>
          <cell r="AW1743">
            <v>51.12</v>
          </cell>
          <cell r="AX1743">
            <v>50.302558502340091</v>
          </cell>
          <cell r="AY1743">
            <v>6</v>
          </cell>
          <cell r="AZ1743">
            <v>6</v>
          </cell>
          <cell r="BA1743" t="str">
            <v>TUKE</v>
          </cell>
        </row>
        <row r="1744">
          <cell r="D1744" t="str">
            <v>Technická univerzita v Košiciach</v>
          </cell>
          <cell r="E1744" t="str">
            <v>Fakulta výrobných technológií so sídlom v Prešove</v>
          </cell>
          <cell r="L1744">
            <v>1</v>
          </cell>
          <cell r="M1744">
            <v>3</v>
          </cell>
          <cell r="AM1744">
            <v>3</v>
          </cell>
          <cell r="AN1744">
            <v>0</v>
          </cell>
          <cell r="AO1744">
            <v>0</v>
          </cell>
          <cell r="AP1744">
            <v>3</v>
          </cell>
          <cell r="AQ1744">
            <v>3</v>
          </cell>
          <cell r="AV1744">
            <v>12</v>
          </cell>
          <cell r="AW1744">
            <v>25.56</v>
          </cell>
          <cell r="AX1744">
            <v>25.151279251170045</v>
          </cell>
          <cell r="AY1744">
            <v>3</v>
          </cell>
          <cell r="AZ1744">
            <v>3</v>
          </cell>
          <cell r="BA1744" t="str">
            <v>TUKE</v>
          </cell>
        </row>
        <row r="1745">
          <cell r="D1745" t="str">
            <v>Technická univerzita v Košiciach</v>
          </cell>
          <cell r="E1745" t="str">
            <v>Fakulta výrobných technológií so sídlom v Prešove</v>
          </cell>
          <cell r="L1745">
            <v>1</v>
          </cell>
          <cell r="M1745">
            <v>3</v>
          </cell>
          <cell r="AM1745">
            <v>5</v>
          </cell>
          <cell r="AN1745">
            <v>0</v>
          </cell>
          <cell r="AO1745">
            <v>0</v>
          </cell>
          <cell r="AP1745">
            <v>5</v>
          </cell>
          <cell r="AQ1745">
            <v>5</v>
          </cell>
          <cell r="AV1745">
            <v>20</v>
          </cell>
          <cell r="AW1745">
            <v>42.599999999999994</v>
          </cell>
          <cell r="AX1745">
            <v>41.918798751950071</v>
          </cell>
          <cell r="AY1745">
            <v>5</v>
          </cell>
          <cell r="AZ1745">
            <v>5</v>
          </cell>
          <cell r="BA1745" t="str">
            <v>TUKE</v>
          </cell>
        </row>
        <row r="1746">
          <cell r="D1746" t="str">
            <v>Technická univerzita v Košiciach</v>
          </cell>
          <cell r="E1746" t="str">
            <v>Fakulta výrobných technológií so sídlom v Prešove</v>
          </cell>
          <cell r="L1746">
            <v>1</v>
          </cell>
          <cell r="M1746">
            <v>2</v>
          </cell>
          <cell r="AM1746">
            <v>20</v>
          </cell>
          <cell r="AN1746">
            <v>21</v>
          </cell>
          <cell r="AO1746">
            <v>21</v>
          </cell>
          <cell r="AP1746">
            <v>20</v>
          </cell>
          <cell r="AQ1746">
            <v>20</v>
          </cell>
          <cell r="AV1746">
            <v>30</v>
          </cell>
          <cell r="AW1746">
            <v>44.4</v>
          </cell>
          <cell r="AX1746">
            <v>43.690015600624022</v>
          </cell>
          <cell r="AY1746">
            <v>21</v>
          </cell>
          <cell r="AZ1746">
            <v>0</v>
          </cell>
          <cell r="BA1746" t="str">
            <v>TUKE</v>
          </cell>
        </row>
        <row r="1747">
          <cell r="D1747" t="str">
            <v>Technická univerzita v Košiciach</v>
          </cell>
          <cell r="E1747" t="str">
            <v>Fakulta výrobných technológií so sídlom v Prešove</v>
          </cell>
          <cell r="L1747">
            <v>1</v>
          </cell>
          <cell r="M1747">
            <v>1</v>
          </cell>
          <cell r="AM1747">
            <v>83</v>
          </cell>
          <cell r="AN1747">
            <v>84</v>
          </cell>
          <cell r="AO1747">
            <v>84</v>
          </cell>
          <cell r="AP1747">
            <v>83</v>
          </cell>
          <cell r="AQ1747">
            <v>83</v>
          </cell>
          <cell r="AV1747">
            <v>71.900000000000006</v>
          </cell>
          <cell r="AW1747">
            <v>106.41200000000001</v>
          </cell>
          <cell r="AX1747">
            <v>104.71040405616226</v>
          </cell>
          <cell r="AY1747">
            <v>84</v>
          </cell>
          <cell r="AZ1747">
            <v>0</v>
          </cell>
          <cell r="BA1747" t="str">
            <v>TUKE</v>
          </cell>
        </row>
        <row r="1748">
          <cell r="D1748" t="str">
            <v>Technická univerzita v Košiciach</v>
          </cell>
          <cell r="E1748" t="str">
            <v>Fakulta výrobných technológií so sídlom v Prešove</v>
          </cell>
          <cell r="L1748">
            <v>1</v>
          </cell>
          <cell r="M1748">
            <v>1</v>
          </cell>
          <cell r="AM1748">
            <v>49</v>
          </cell>
          <cell r="AN1748">
            <v>49</v>
          </cell>
          <cell r="AO1748">
            <v>49</v>
          </cell>
          <cell r="AP1748">
            <v>49</v>
          </cell>
          <cell r="AQ1748">
            <v>49</v>
          </cell>
          <cell r="AV1748">
            <v>41.5</v>
          </cell>
          <cell r="AW1748">
            <v>61.42</v>
          </cell>
          <cell r="AX1748">
            <v>60.437854914196571</v>
          </cell>
          <cell r="AY1748">
            <v>49</v>
          </cell>
          <cell r="AZ1748">
            <v>0</v>
          </cell>
          <cell r="BA1748" t="str">
            <v>TUKE</v>
          </cell>
        </row>
        <row r="1749">
          <cell r="D1749" t="str">
            <v>Technická univerzita v Košiciach</v>
          </cell>
          <cell r="E1749" t="str">
            <v>Fakulta výrobných technológií so sídlom v Prešove</v>
          </cell>
          <cell r="L1749">
            <v>1</v>
          </cell>
          <cell r="M1749">
            <v>1</v>
          </cell>
          <cell r="AM1749">
            <v>15</v>
          </cell>
          <cell r="AN1749">
            <v>16</v>
          </cell>
          <cell r="AO1749">
            <v>16</v>
          </cell>
          <cell r="AP1749">
            <v>15</v>
          </cell>
          <cell r="AQ1749">
            <v>15</v>
          </cell>
          <cell r="AV1749">
            <v>15</v>
          </cell>
          <cell r="AW1749">
            <v>22.2</v>
          </cell>
          <cell r="AX1749">
            <v>21.845007800312011</v>
          </cell>
          <cell r="AY1749">
            <v>16</v>
          </cell>
          <cell r="AZ1749">
            <v>0</v>
          </cell>
          <cell r="BA1749" t="str">
            <v>TUKE</v>
          </cell>
        </row>
        <row r="1750">
          <cell r="D1750" t="str">
            <v>Technická univerzita v Košiciach</v>
          </cell>
          <cell r="E1750" t="str">
            <v>Fakulta výrobných technológií so sídlom v Prešove</v>
          </cell>
          <cell r="L1750">
            <v>1</v>
          </cell>
          <cell r="M1750">
            <v>1</v>
          </cell>
          <cell r="AM1750">
            <v>109</v>
          </cell>
          <cell r="AN1750">
            <v>114</v>
          </cell>
          <cell r="AO1750">
            <v>114</v>
          </cell>
          <cell r="AP1750">
            <v>109</v>
          </cell>
          <cell r="AQ1750">
            <v>109</v>
          </cell>
          <cell r="AV1750">
            <v>86.5</v>
          </cell>
          <cell r="AW1750">
            <v>128.02000000000001</v>
          </cell>
          <cell r="AX1750">
            <v>125.97287831513262</v>
          </cell>
          <cell r="AY1750">
            <v>114</v>
          </cell>
          <cell r="AZ1750">
            <v>0</v>
          </cell>
          <cell r="BA1750" t="str">
            <v>TUKE</v>
          </cell>
        </row>
        <row r="1751">
          <cell r="D1751" t="str">
            <v>Technická univerzita v Košiciach</v>
          </cell>
          <cell r="E1751" t="str">
            <v>Fakulta výrobných technológií so sídlom v Prešove</v>
          </cell>
          <cell r="L1751">
            <v>1</v>
          </cell>
          <cell r="M1751">
            <v>1</v>
          </cell>
          <cell r="AM1751">
            <v>62</v>
          </cell>
          <cell r="AN1751">
            <v>62</v>
          </cell>
          <cell r="AO1751">
            <v>62</v>
          </cell>
          <cell r="AP1751">
            <v>62</v>
          </cell>
          <cell r="AQ1751">
            <v>62</v>
          </cell>
          <cell r="AV1751">
            <v>48.5</v>
          </cell>
          <cell r="AW1751">
            <v>71.78</v>
          </cell>
          <cell r="AX1751">
            <v>70.632191887675503</v>
          </cell>
          <cell r="AY1751">
            <v>62</v>
          </cell>
          <cell r="AZ1751">
            <v>0</v>
          </cell>
          <cell r="BA1751" t="str">
            <v>TUKE</v>
          </cell>
        </row>
        <row r="1752">
          <cell r="D1752" t="str">
            <v>Technická univerzita v Košiciach</v>
          </cell>
          <cell r="E1752" t="str">
            <v>Fakulta elektrotechniky a informatiky</v>
          </cell>
          <cell r="L1752">
            <v>2</v>
          </cell>
          <cell r="M1752">
            <v>3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3</v>
          </cell>
          <cell r="AZ1752">
            <v>0</v>
          </cell>
          <cell r="BA1752" t="str">
            <v>TUKE</v>
          </cell>
        </row>
        <row r="1753">
          <cell r="D1753" t="str">
            <v>Technická univerzita v Košiciach</v>
          </cell>
          <cell r="E1753" t="str">
            <v>Fakulta elektrotechniky a informatiky</v>
          </cell>
          <cell r="L1753">
            <v>2</v>
          </cell>
          <cell r="M1753">
            <v>1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5</v>
          </cell>
          <cell r="AZ1753">
            <v>0</v>
          </cell>
          <cell r="BA1753" t="str">
            <v>TUKE</v>
          </cell>
        </row>
        <row r="1754">
          <cell r="D1754" t="str">
            <v>Technická univerzita v Košiciach</v>
          </cell>
          <cell r="E1754" t="str">
            <v>Fakulta elektrotechniky a informatiky</v>
          </cell>
          <cell r="L1754">
            <v>2</v>
          </cell>
          <cell r="M1754">
            <v>3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2</v>
          </cell>
          <cell r="AZ1754">
            <v>0</v>
          </cell>
          <cell r="BA1754" t="str">
            <v>TUKE</v>
          </cell>
        </row>
        <row r="1755">
          <cell r="D1755" t="str">
            <v>Technická univerzita v Košiciach</v>
          </cell>
          <cell r="E1755" t="str">
            <v>Fakulta elektrotechniky a informatiky</v>
          </cell>
          <cell r="L1755">
            <v>2</v>
          </cell>
          <cell r="M1755">
            <v>3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1</v>
          </cell>
          <cell r="AZ1755">
            <v>0</v>
          </cell>
          <cell r="BA1755" t="str">
            <v>TUKE</v>
          </cell>
        </row>
        <row r="1756">
          <cell r="D1756" t="str">
            <v>Technická univerzita v Košiciach</v>
          </cell>
          <cell r="E1756" t="str">
            <v>Fakulta elektrotechniky a informatiky</v>
          </cell>
          <cell r="L1756">
            <v>1</v>
          </cell>
          <cell r="M1756">
            <v>3</v>
          </cell>
          <cell r="AM1756">
            <v>4</v>
          </cell>
          <cell r="AN1756">
            <v>0</v>
          </cell>
          <cell r="AO1756">
            <v>0</v>
          </cell>
          <cell r="AP1756">
            <v>4</v>
          </cell>
          <cell r="AQ1756">
            <v>4</v>
          </cell>
          <cell r="AV1756">
            <v>12</v>
          </cell>
          <cell r="AW1756">
            <v>25.56</v>
          </cell>
          <cell r="AX1756">
            <v>25.169770992366409</v>
          </cell>
          <cell r="AY1756">
            <v>4</v>
          </cell>
          <cell r="AZ1756">
            <v>4</v>
          </cell>
          <cell r="BA1756" t="str">
            <v>TUKE</v>
          </cell>
        </row>
        <row r="1757">
          <cell r="D1757" t="str">
            <v>Technická univerzita v Košiciach</v>
          </cell>
          <cell r="E1757" t="str">
            <v>Fakulta elektrotechniky a informatiky</v>
          </cell>
          <cell r="L1757">
            <v>1</v>
          </cell>
          <cell r="M1757">
            <v>3</v>
          </cell>
          <cell r="AM1757">
            <v>3</v>
          </cell>
          <cell r="AN1757">
            <v>0</v>
          </cell>
          <cell r="AO1757">
            <v>0</v>
          </cell>
          <cell r="AP1757">
            <v>3</v>
          </cell>
          <cell r="AQ1757">
            <v>3</v>
          </cell>
          <cell r="AV1757">
            <v>9</v>
          </cell>
          <cell r="AW1757">
            <v>19.169999999999998</v>
          </cell>
          <cell r="AX1757">
            <v>18.877328244274807</v>
          </cell>
          <cell r="AY1757">
            <v>3</v>
          </cell>
          <cell r="AZ1757">
            <v>3</v>
          </cell>
          <cell r="BA1757" t="str">
            <v>TUKE</v>
          </cell>
        </row>
        <row r="1758">
          <cell r="D1758" t="str">
            <v>Technická univerzita v Košiciach</v>
          </cell>
          <cell r="E1758" t="str">
            <v>Fakulta elektrotechniky a informatiky</v>
          </cell>
          <cell r="L1758">
            <v>1</v>
          </cell>
          <cell r="M1758">
            <v>3</v>
          </cell>
          <cell r="AM1758">
            <v>1</v>
          </cell>
          <cell r="AN1758">
            <v>0</v>
          </cell>
          <cell r="AO1758">
            <v>0</v>
          </cell>
          <cell r="AP1758">
            <v>1</v>
          </cell>
          <cell r="AQ1758">
            <v>1</v>
          </cell>
          <cell r="AV1758">
            <v>3</v>
          </cell>
          <cell r="AW1758">
            <v>6.39</v>
          </cell>
          <cell r="AX1758">
            <v>6.3232739557739555</v>
          </cell>
          <cell r="AY1758">
            <v>1</v>
          </cell>
          <cell r="AZ1758">
            <v>1</v>
          </cell>
          <cell r="BA1758" t="str">
            <v>TUKE</v>
          </cell>
        </row>
        <row r="1759">
          <cell r="D1759" t="str">
            <v>Technická univerzita v Košiciach</v>
          </cell>
          <cell r="E1759" t="str">
            <v>Fakulta elektrotechniky a informatiky</v>
          </cell>
          <cell r="L1759">
            <v>1</v>
          </cell>
          <cell r="M1759">
            <v>1</v>
          </cell>
          <cell r="AM1759">
            <v>35</v>
          </cell>
          <cell r="AN1759">
            <v>37</v>
          </cell>
          <cell r="AO1759">
            <v>37</v>
          </cell>
          <cell r="AP1759">
            <v>35</v>
          </cell>
          <cell r="AQ1759">
            <v>35</v>
          </cell>
          <cell r="AV1759">
            <v>30.2</v>
          </cell>
          <cell r="AW1759">
            <v>44.695999999999998</v>
          </cell>
          <cell r="AX1759">
            <v>44.229272727272722</v>
          </cell>
          <cell r="AY1759">
            <v>37</v>
          </cell>
          <cell r="AZ1759">
            <v>0</v>
          </cell>
          <cell r="BA1759" t="str">
            <v>TUKE</v>
          </cell>
        </row>
        <row r="1760">
          <cell r="D1760" t="str">
            <v>Technická univerzita v Košiciach</v>
          </cell>
          <cell r="E1760" t="str">
            <v>Fakulta elektrotechniky a informatiky</v>
          </cell>
          <cell r="L1760">
            <v>1</v>
          </cell>
          <cell r="M1760">
            <v>2</v>
          </cell>
          <cell r="AM1760">
            <v>282</v>
          </cell>
          <cell r="AN1760">
            <v>292</v>
          </cell>
          <cell r="AO1760">
            <v>292</v>
          </cell>
          <cell r="AP1760">
            <v>282</v>
          </cell>
          <cell r="AQ1760">
            <v>282</v>
          </cell>
          <cell r="AV1760">
            <v>423</v>
          </cell>
          <cell r="AW1760">
            <v>626.04</v>
          </cell>
          <cell r="AX1760">
            <v>619.50272727272716</v>
          </cell>
          <cell r="AY1760">
            <v>292</v>
          </cell>
          <cell r="AZ1760">
            <v>0</v>
          </cell>
          <cell r="BA1760" t="str">
            <v>TUKE</v>
          </cell>
        </row>
        <row r="1761">
          <cell r="D1761" t="str">
            <v>Technická univerzita v Košiciach</v>
          </cell>
          <cell r="E1761" t="str">
            <v>Fakulta elektrotechniky a informatiky</v>
          </cell>
          <cell r="L1761">
            <v>1</v>
          </cell>
          <cell r="M1761">
            <v>2</v>
          </cell>
          <cell r="AM1761">
            <v>78</v>
          </cell>
          <cell r="AN1761">
            <v>80</v>
          </cell>
          <cell r="AO1761">
            <v>80</v>
          </cell>
          <cell r="AP1761">
            <v>78</v>
          </cell>
          <cell r="AQ1761">
            <v>78</v>
          </cell>
          <cell r="AV1761">
            <v>117</v>
          </cell>
          <cell r="AW1761">
            <v>173.16</v>
          </cell>
          <cell r="AX1761">
            <v>171.35181818181817</v>
          </cell>
          <cell r="AY1761">
            <v>80</v>
          </cell>
          <cell r="AZ1761">
            <v>0</v>
          </cell>
          <cell r="BA1761" t="str">
            <v>TUKE</v>
          </cell>
        </row>
        <row r="1762">
          <cell r="D1762" t="str">
            <v>Technická univerzita v Košiciach</v>
          </cell>
          <cell r="E1762" t="str">
            <v>Fakulta elektrotechniky a informatiky</v>
          </cell>
          <cell r="L1762">
            <v>1</v>
          </cell>
          <cell r="M1762">
            <v>2</v>
          </cell>
          <cell r="AM1762">
            <v>44</v>
          </cell>
          <cell r="AN1762">
            <v>44</v>
          </cell>
          <cell r="AO1762">
            <v>0</v>
          </cell>
          <cell r="AP1762">
            <v>0</v>
          </cell>
          <cell r="AQ1762">
            <v>44</v>
          </cell>
          <cell r="AV1762">
            <v>66</v>
          </cell>
          <cell r="AW1762">
            <v>97.679999999999993</v>
          </cell>
          <cell r="AX1762">
            <v>94.213935483870969</v>
          </cell>
          <cell r="AY1762">
            <v>44</v>
          </cell>
          <cell r="AZ1762">
            <v>0</v>
          </cell>
          <cell r="BA1762" t="str">
            <v>TUKE</v>
          </cell>
        </row>
        <row r="1763">
          <cell r="D1763" t="str">
            <v>Technická univerzita v Košiciach</v>
          </cell>
          <cell r="E1763" t="str">
            <v>Fakulta elektrotechniky a informatiky</v>
          </cell>
          <cell r="L1763">
            <v>1</v>
          </cell>
          <cell r="M1763">
            <v>1</v>
          </cell>
          <cell r="AM1763">
            <v>283</v>
          </cell>
          <cell r="AN1763">
            <v>300</v>
          </cell>
          <cell r="AO1763">
            <v>300</v>
          </cell>
          <cell r="AP1763">
            <v>283</v>
          </cell>
          <cell r="AQ1763">
            <v>283</v>
          </cell>
          <cell r="AV1763">
            <v>237.39999999999998</v>
          </cell>
          <cell r="AW1763">
            <v>351.35199999999998</v>
          </cell>
          <cell r="AX1763">
            <v>347.68309090909088</v>
          </cell>
          <cell r="AY1763">
            <v>300</v>
          </cell>
          <cell r="AZ1763">
            <v>0</v>
          </cell>
          <cell r="BA1763" t="str">
            <v>TUKE</v>
          </cell>
        </row>
        <row r="1764">
          <cell r="D1764" t="str">
            <v>Technická univerzita v Košiciach</v>
          </cell>
          <cell r="E1764" t="str">
            <v>Fakulta elektrotechniky a informatiky</v>
          </cell>
          <cell r="L1764">
            <v>1</v>
          </cell>
          <cell r="M1764">
            <v>1</v>
          </cell>
          <cell r="AM1764">
            <v>47</v>
          </cell>
          <cell r="AN1764">
            <v>50</v>
          </cell>
          <cell r="AO1764">
            <v>50</v>
          </cell>
          <cell r="AP1764">
            <v>47</v>
          </cell>
          <cell r="AQ1764">
            <v>47</v>
          </cell>
          <cell r="AV1764">
            <v>38.9</v>
          </cell>
          <cell r="AW1764">
            <v>57.571999999999996</v>
          </cell>
          <cell r="AX1764">
            <v>56.693038167938923</v>
          </cell>
          <cell r="AY1764">
            <v>50</v>
          </cell>
          <cell r="AZ1764">
            <v>0</v>
          </cell>
          <cell r="BA1764" t="str">
            <v>TUKE</v>
          </cell>
        </row>
        <row r="1765">
          <cell r="D1765" t="str">
            <v>Technická univerzita v Košiciach</v>
          </cell>
          <cell r="E1765" t="str">
            <v>Fakulta baníctva, ekológie, riadenia a geotechnológií</v>
          </cell>
          <cell r="L1765">
            <v>1</v>
          </cell>
          <cell r="M1765">
            <v>1</v>
          </cell>
          <cell r="AM1765">
            <v>41</v>
          </cell>
          <cell r="AN1765">
            <v>52</v>
          </cell>
          <cell r="AO1765">
            <v>52</v>
          </cell>
          <cell r="AP1765">
            <v>41</v>
          </cell>
          <cell r="AQ1765">
            <v>41</v>
          </cell>
          <cell r="AV1765">
            <v>34.4</v>
          </cell>
          <cell r="AW1765">
            <v>50.911999999999999</v>
          </cell>
          <cell r="AX1765">
            <v>49.435030716723546</v>
          </cell>
          <cell r="AY1765">
            <v>52</v>
          </cell>
          <cell r="AZ1765">
            <v>0</v>
          </cell>
          <cell r="BA1765" t="str">
            <v>TUKE</v>
          </cell>
        </row>
        <row r="1766">
          <cell r="D1766" t="str">
            <v>Technická univerzita v Košiciach</v>
          </cell>
          <cell r="E1766" t="str">
            <v>Fakulta baníctva, ekológie, riadenia a geotechnológií</v>
          </cell>
          <cell r="L1766">
            <v>2</v>
          </cell>
          <cell r="M1766">
            <v>3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4</v>
          </cell>
          <cell r="AZ1766">
            <v>0</v>
          </cell>
          <cell r="BA1766" t="str">
            <v>TUKE</v>
          </cell>
        </row>
        <row r="1767">
          <cell r="D1767" t="str">
            <v>Technická univerzita v Košiciach</v>
          </cell>
          <cell r="E1767" t="str">
            <v>Fakulta baníctva, ekológie, riadenia a geotechnológií</v>
          </cell>
          <cell r="L1767">
            <v>2</v>
          </cell>
          <cell r="M1767">
            <v>3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13</v>
          </cell>
          <cell r="AZ1767">
            <v>0</v>
          </cell>
          <cell r="BA1767" t="str">
            <v>TUKE</v>
          </cell>
        </row>
        <row r="1768">
          <cell r="D1768" t="str">
            <v>Technická univerzita v Košiciach</v>
          </cell>
          <cell r="E1768" t="str">
            <v>Fakulta baníctva, ekológie, riadenia a geotechnológií</v>
          </cell>
          <cell r="L1768">
            <v>1</v>
          </cell>
          <cell r="M1768">
            <v>3</v>
          </cell>
          <cell r="AM1768">
            <v>3</v>
          </cell>
          <cell r="AN1768">
            <v>0</v>
          </cell>
          <cell r="AO1768">
            <v>0</v>
          </cell>
          <cell r="AP1768">
            <v>3</v>
          </cell>
          <cell r="AQ1768">
            <v>3</v>
          </cell>
          <cell r="AV1768">
            <v>12</v>
          </cell>
          <cell r="AW1768">
            <v>25.56</v>
          </cell>
          <cell r="AX1768">
            <v>24.818498293515358</v>
          </cell>
          <cell r="AY1768">
            <v>3</v>
          </cell>
          <cell r="AZ1768">
            <v>3</v>
          </cell>
          <cell r="BA1768" t="str">
            <v>TUKE</v>
          </cell>
        </row>
        <row r="1769">
          <cell r="D1769" t="str">
            <v>Technická univerzita v Košiciach</v>
          </cell>
          <cell r="E1769" t="str">
            <v>Fakulta baníctva, ekológie, riadenia a geotechnológií</v>
          </cell>
          <cell r="L1769">
            <v>2</v>
          </cell>
          <cell r="M1769">
            <v>3</v>
          </cell>
          <cell r="AM1769">
            <v>0</v>
          </cell>
          <cell r="AN1769">
            <v>0</v>
          </cell>
          <cell r="AO1769">
            <v>0</v>
          </cell>
          <cell r="AP1769">
            <v>0</v>
          </cell>
          <cell r="AQ1769">
            <v>0</v>
          </cell>
          <cell r="AV1769">
            <v>0</v>
          </cell>
          <cell r="AW1769">
            <v>0</v>
          </cell>
          <cell r="AX1769">
            <v>0</v>
          </cell>
          <cell r="AY1769">
            <v>1</v>
          </cell>
          <cell r="AZ1769">
            <v>0</v>
          </cell>
          <cell r="BA1769" t="str">
            <v>TUKE</v>
          </cell>
        </row>
        <row r="1770">
          <cell r="D1770" t="str">
            <v>Technická univerzita v Košiciach</v>
          </cell>
          <cell r="E1770" t="str">
            <v>Fakulta baníctva, ekológie, riadenia a geotechnológií</v>
          </cell>
          <cell r="L1770">
            <v>2</v>
          </cell>
          <cell r="M1770">
            <v>2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V1770">
            <v>0</v>
          </cell>
          <cell r="AW1770">
            <v>0</v>
          </cell>
          <cell r="AX1770">
            <v>0</v>
          </cell>
          <cell r="AY1770">
            <v>7</v>
          </cell>
          <cell r="AZ1770">
            <v>0</v>
          </cell>
          <cell r="BA1770" t="str">
            <v>TUKE</v>
          </cell>
        </row>
        <row r="1771">
          <cell r="D1771" t="str">
            <v>Technická univerzita v Košiciach</v>
          </cell>
          <cell r="E1771" t="str">
            <v>Fakulta baníctva, ekológie, riadenia a geotechnológií</v>
          </cell>
          <cell r="L1771">
            <v>2</v>
          </cell>
          <cell r="M1771">
            <v>2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1</v>
          </cell>
          <cell r="AZ1771">
            <v>0</v>
          </cell>
          <cell r="BA1771" t="str">
            <v>TUKE</v>
          </cell>
        </row>
        <row r="1772">
          <cell r="D1772" t="str">
            <v>Technická univerzita v Košiciach</v>
          </cell>
          <cell r="E1772" t="str">
            <v>Fakulta baníctva, ekológie, riadenia a geotechnológií</v>
          </cell>
          <cell r="L1772">
            <v>1</v>
          </cell>
          <cell r="M1772">
            <v>3</v>
          </cell>
          <cell r="AM1772">
            <v>4</v>
          </cell>
          <cell r="AN1772">
            <v>0</v>
          </cell>
          <cell r="AO1772">
            <v>0</v>
          </cell>
          <cell r="AP1772">
            <v>4</v>
          </cell>
          <cell r="AQ1772">
            <v>4</v>
          </cell>
          <cell r="AV1772">
            <v>16</v>
          </cell>
          <cell r="AW1772">
            <v>34.08</v>
          </cell>
          <cell r="AX1772">
            <v>33.091331058020479</v>
          </cell>
          <cell r="AY1772">
            <v>4</v>
          </cell>
          <cell r="AZ1772">
            <v>4</v>
          </cell>
          <cell r="BA1772" t="str">
            <v>TUKE</v>
          </cell>
        </row>
        <row r="1773">
          <cell r="D1773" t="str">
            <v>Technická univerzita v Košiciach</v>
          </cell>
          <cell r="E1773" t="str">
            <v>Fakulta baníctva, ekológie, riadenia a geotechnológií</v>
          </cell>
          <cell r="L1773">
            <v>1</v>
          </cell>
          <cell r="M1773">
            <v>3</v>
          </cell>
          <cell r="AM1773">
            <v>4</v>
          </cell>
          <cell r="AN1773">
            <v>0</v>
          </cell>
          <cell r="AO1773">
            <v>0</v>
          </cell>
          <cell r="AP1773">
            <v>4</v>
          </cell>
          <cell r="AQ1773">
            <v>4</v>
          </cell>
          <cell r="AV1773">
            <v>16</v>
          </cell>
          <cell r="AW1773">
            <v>34.08</v>
          </cell>
          <cell r="AX1773">
            <v>33.091331058020479</v>
          </cell>
          <cell r="AY1773">
            <v>4</v>
          </cell>
          <cell r="AZ1773">
            <v>4</v>
          </cell>
          <cell r="BA1773" t="str">
            <v>TUKE</v>
          </cell>
        </row>
        <row r="1774">
          <cell r="D1774" t="str">
            <v>Technická univerzita v Košiciach</v>
          </cell>
          <cell r="E1774" t="str">
            <v>Fakulta baníctva, ekológie, riadenia a geotechnológií</v>
          </cell>
          <cell r="L1774">
            <v>1</v>
          </cell>
          <cell r="M1774">
            <v>1</v>
          </cell>
          <cell r="AM1774">
            <v>31</v>
          </cell>
          <cell r="AN1774">
            <v>42</v>
          </cell>
          <cell r="AO1774">
            <v>42</v>
          </cell>
          <cell r="AP1774">
            <v>31</v>
          </cell>
          <cell r="AQ1774">
            <v>31</v>
          </cell>
          <cell r="AV1774">
            <v>27.4</v>
          </cell>
          <cell r="AW1774">
            <v>40.552</v>
          </cell>
          <cell r="AX1774">
            <v>39.375576791808875</v>
          </cell>
          <cell r="AY1774">
            <v>42</v>
          </cell>
          <cell r="AZ1774">
            <v>0</v>
          </cell>
          <cell r="BA1774" t="str">
            <v>TUKE</v>
          </cell>
        </row>
        <row r="1775">
          <cell r="D1775" t="str">
            <v>Technická univerzita v Košiciach</v>
          </cell>
          <cell r="E1775" t="str">
            <v>Fakulta baníctva, ekológie, riadenia a geotechnológií</v>
          </cell>
          <cell r="L1775">
            <v>1</v>
          </cell>
          <cell r="M1775">
            <v>2</v>
          </cell>
          <cell r="AM1775">
            <v>32</v>
          </cell>
          <cell r="AN1775">
            <v>35</v>
          </cell>
          <cell r="AO1775">
            <v>35</v>
          </cell>
          <cell r="AP1775">
            <v>32</v>
          </cell>
          <cell r="AQ1775">
            <v>32</v>
          </cell>
          <cell r="AV1775">
            <v>48</v>
          </cell>
          <cell r="AW1775">
            <v>71.039999999999992</v>
          </cell>
          <cell r="AX1775">
            <v>68.979112627986339</v>
          </cell>
          <cell r="AY1775">
            <v>35</v>
          </cell>
          <cell r="AZ1775">
            <v>0</v>
          </cell>
          <cell r="BA1775" t="str">
            <v>TUKE</v>
          </cell>
        </row>
        <row r="1776">
          <cell r="D1776" t="str">
            <v>Technická univerzita v Košiciach</v>
          </cell>
          <cell r="E1776" t="str">
            <v>Fakulta baníctva, ekológie, riadenia a geotechnológií</v>
          </cell>
          <cell r="L1776">
            <v>1</v>
          </cell>
          <cell r="M1776">
            <v>2</v>
          </cell>
          <cell r="AM1776">
            <v>65</v>
          </cell>
          <cell r="AN1776">
            <v>66</v>
          </cell>
          <cell r="AO1776">
            <v>0</v>
          </cell>
          <cell r="AP1776">
            <v>0</v>
          </cell>
          <cell r="AQ1776">
            <v>65</v>
          </cell>
          <cell r="AV1776">
            <v>97.5</v>
          </cell>
          <cell r="AW1776">
            <v>144.30000000000001</v>
          </cell>
          <cell r="AX1776">
            <v>139.33801115241639</v>
          </cell>
          <cell r="AY1776">
            <v>66</v>
          </cell>
          <cell r="AZ1776">
            <v>0</v>
          </cell>
          <cell r="BA1776" t="str">
            <v>TUKE</v>
          </cell>
        </row>
        <row r="1777">
          <cell r="D1777" t="str">
            <v>Technická univerzita v Košiciach</v>
          </cell>
          <cell r="E1777" t="str">
            <v>Fakulta baníctva, ekológie, riadenia a geotechnológií</v>
          </cell>
          <cell r="L1777">
            <v>1</v>
          </cell>
          <cell r="M1777">
            <v>5</v>
          </cell>
          <cell r="AM1777">
            <v>134</v>
          </cell>
          <cell r="AN1777">
            <v>143</v>
          </cell>
          <cell r="AO1777">
            <v>143</v>
          </cell>
          <cell r="AP1777">
            <v>134</v>
          </cell>
          <cell r="AQ1777">
            <v>134</v>
          </cell>
          <cell r="AV1777">
            <v>110.3</v>
          </cell>
          <cell r="AW1777">
            <v>163.244</v>
          </cell>
          <cell r="AX1777">
            <v>158.50825255972697</v>
          </cell>
          <cell r="AY1777">
            <v>143</v>
          </cell>
          <cell r="AZ1777">
            <v>0</v>
          </cell>
          <cell r="BA1777" t="str">
            <v>TUKE</v>
          </cell>
        </row>
        <row r="1778">
          <cell r="D1778" t="str">
            <v>Technická univerzita v Košiciach</v>
          </cell>
          <cell r="E1778" t="str">
            <v>Fakulta baníctva, ekológie, riadenia a geotechnológií</v>
          </cell>
          <cell r="L1778">
            <v>1</v>
          </cell>
          <cell r="M1778">
            <v>2</v>
          </cell>
          <cell r="AM1778">
            <v>51</v>
          </cell>
          <cell r="AN1778">
            <v>53</v>
          </cell>
          <cell r="AO1778">
            <v>0</v>
          </cell>
          <cell r="AP1778">
            <v>0</v>
          </cell>
          <cell r="AQ1778">
            <v>51</v>
          </cell>
          <cell r="AV1778">
            <v>76.5</v>
          </cell>
          <cell r="AW1778">
            <v>113.22</v>
          </cell>
          <cell r="AX1778">
            <v>109.32674721189591</v>
          </cell>
          <cell r="AY1778">
            <v>53</v>
          </cell>
          <cell r="AZ1778">
            <v>0</v>
          </cell>
          <cell r="BA1778" t="str">
            <v>TUKE</v>
          </cell>
        </row>
        <row r="1779">
          <cell r="D1779" t="str">
            <v>Technická univerzita v Košiciach</v>
          </cell>
          <cell r="E1779" t="str">
            <v>Fakulta baníctva, ekológie, riadenia a geotechnológií</v>
          </cell>
          <cell r="L1779">
            <v>1</v>
          </cell>
          <cell r="M1779">
            <v>1</v>
          </cell>
          <cell r="AM1779">
            <v>2</v>
          </cell>
          <cell r="AN1779">
            <v>9</v>
          </cell>
          <cell r="AO1779">
            <v>9</v>
          </cell>
          <cell r="AP1779">
            <v>2</v>
          </cell>
          <cell r="AQ1779">
            <v>2</v>
          </cell>
          <cell r="AV1779">
            <v>2</v>
          </cell>
          <cell r="AW1779">
            <v>2.96</v>
          </cell>
          <cell r="AX1779">
            <v>2.8741296928327644</v>
          </cell>
          <cell r="AY1779">
            <v>9</v>
          </cell>
          <cell r="AZ1779">
            <v>0</v>
          </cell>
          <cell r="BA1779" t="str">
            <v>TUKE</v>
          </cell>
        </row>
        <row r="1780">
          <cell r="D1780" t="str">
            <v>Technická univerzita v Košiciach</v>
          </cell>
          <cell r="E1780" t="str">
            <v>Fakulta baníctva, ekológie, riadenia a geotechnológií</v>
          </cell>
          <cell r="L1780">
            <v>1</v>
          </cell>
          <cell r="M1780">
            <v>1</v>
          </cell>
          <cell r="AM1780">
            <v>147</v>
          </cell>
          <cell r="AN1780">
            <v>166</v>
          </cell>
          <cell r="AO1780">
            <v>0</v>
          </cell>
          <cell r="AP1780">
            <v>0</v>
          </cell>
          <cell r="AQ1780">
            <v>147</v>
          </cell>
          <cell r="AV1780">
            <v>118.8</v>
          </cell>
          <cell r="AW1780">
            <v>175.82399999999998</v>
          </cell>
          <cell r="AX1780">
            <v>169.77800743494421</v>
          </cell>
          <cell r="AY1780">
            <v>166</v>
          </cell>
          <cell r="AZ1780">
            <v>0</v>
          </cell>
          <cell r="BA1780" t="str">
            <v>TUKE</v>
          </cell>
        </row>
        <row r="1781">
          <cell r="D1781" t="str">
            <v>Technická univerzita v Košiciach</v>
          </cell>
          <cell r="E1781" t="str">
            <v>Fakulta baníctva, ekológie, riadenia a geotechnológií</v>
          </cell>
          <cell r="L1781">
            <v>1</v>
          </cell>
          <cell r="M1781">
            <v>1</v>
          </cell>
          <cell r="AM1781">
            <v>28</v>
          </cell>
          <cell r="AN1781">
            <v>32</v>
          </cell>
          <cell r="AO1781">
            <v>32</v>
          </cell>
          <cell r="AP1781">
            <v>28</v>
          </cell>
          <cell r="AQ1781">
            <v>28</v>
          </cell>
          <cell r="AV1781">
            <v>22</v>
          </cell>
          <cell r="AW1781">
            <v>32.56</v>
          </cell>
          <cell r="AX1781">
            <v>31.615426621160413</v>
          </cell>
          <cell r="AY1781">
            <v>32</v>
          </cell>
          <cell r="AZ1781">
            <v>0</v>
          </cell>
          <cell r="BA1781" t="str">
            <v>TUKE</v>
          </cell>
        </row>
        <row r="1782">
          <cell r="D1782" t="str">
            <v>Technická univerzita v Košiciach</v>
          </cell>
          <cell r="E1782" t="str">
            <v>Fakulta baníctva, ekológie, riadenia a geotechnológií</v>
          </cell>
          <cell r="L1782">
            <v>1</v>
          </cell>
          <cell r="M1782">
            <v>5</v>
          </cell>
          <cell r="AM1782">
            <v>49</v>
          </cell>
          <cell r="AN1782">
            <v>53</v>
          </cell>
          <cell r="AO1782">
            <v>0</v>
          </cell>
          <cell r="AP1782">
            <v>0</v>
          </cell>
          <cell r="AQ1782">
            <v>49</v>
          </cell>
          <cell r="AV1782">
            <v>41.5</v>
          </cell>
          <cell r="AW1782">
            <v>62.25</v>
          </cell>
          <cell r="AX1782">
            <v>60.071250000000006</v>
          </cell>
          <cell r="AY1782">
            <v>53</v>
          </cell>
          <cell r="AZ1782">
            <v>0</v>
          </cell>
          <cell r="BA1782" t="str">
            <v>TUKE</v>
          </cell>
        </row>
        <row r="1783">
          <cell r="D1783" t="str">
            <v>Technická univerzita v Košiciach</v>
          </cell>
          <cell r="E1783" t="str">
            <v>Fakulta baníctva, ekológie, riadenia a geotechnológií</v>
          </cell>
          <cell r="L1783">
            <v>2</v>
          </cell>
          <cell r="M1783">
            <v>1</v>
          </cell>
          <cell r="AM1783">
            <v>0</v>
          </cell>
          <cell r="AN1783">
            <v>0</v>
          </cell>
          <cell r="AO1783">
            <v>0</v>
          </cell>
          <cell r="AP1783">
            <v>0</v>
          </cell>
          <cell r="AQ1783">
            <v>0</v>
          </cell>
          <cell r="AV1783">
            <v>0</v>
          </cell>
          <cell r="AW1783">
            <v>0</v>
          </cell>
          <cell r="AX1783">
            <v>0</v>
          </cell>
          <cell r="AY1783">
            <v>7</v>
          </cell>
          <cell r="AZ1783">
            <v>0</v>
          </cell>
          <cell r="BA1783" t="str">
            <v>TUKE</v>
          </cell>
        </row>
        <row r="1784">
          <cell r="D1784" t="str">
            <v>Technická univerzita v Košiciach</v>
          </cell>
          <cell r="E1784" t="str">
            <v>Fakulta baníctva, ekológie, riadenia a geotechnológií</v>
          </cell>
          <cell r="L1784">
            <v>1</v>
          </cell>
          <cell r="M1784">
            <v>5</v>
          </cell>
          <cell r="AM1784">
            <v>9</v>
          </cell>
          <cell r="AN1784">
            <v>11</v>
          </cell>
          <cell r="AO1784">
            <v>11</v>
          </cell>
          <cell r="AP1784">
            <v>9</v>
          </cell>
          <cell r="AQ1784">
            <v>9</v>
          </cell>
          <cell r="AV1784">
            <v>7.8</v>
          </cell>
          <cell r="AW1784">
            <v>11.544</v>
          </cell>
          <cell r="AX1784">
            <v>11.209105802047782</v>
          </cell>
          <cell r="AY1784">
            <v>11</v>
          </cell>
          <cell r="AZ1784">
            <v>0</v>
          </cell>
          <cell r="BA1784" t="str">
            <v>TUKE</v>
          </cell>
        </row>
        <row r="1785">
          <cell r="D1785" t="str">
            <v>Technická univerzita v Košiciach</v>
          </cell>
          <cell r="E1785" t="str">
            <v>Fakulta baníctva, ekológie, riadenia a geotechnológií</v>
          </cell>
          <cell r="L1785">
            <v>1</v>
          </cell>
          <cell r="M1785">
            <v>5</v>
          </cell>
          <cell r="AM1785">
            <v>10</v>
          </cell>
          <cell r="AN1785">
            <v>11</v>
          </cell>
          <cell r="AO1785">
            <v>0</v>
          </cell>
          <cell r="AP1785">
            <v>0</v>
          </cell>
          <cell r="AQ1785">
            <v>10</v>
          </cell>
          <cell r="AV1785">
            <v>8.5</v>
          </cell>
          <cell r="AW1785">
            <v>12.75</v>
          </cell>
          <cell r="AX1785">
            <v>12.303750000000001</v>
          </cell>
          <cell r="AY1785">
            <v>11</v>
          </cell>
          <cell r="AZ1785">
            <v>0</v>
          </cell>
          <cell r="BA1785" t="str">
            <v>TUKE</v>
          </cell>
        </row>
        <row r="1786">
          <cell r="D1786" t="str">
            <v>Technická univerzita v Košiciach</v>
          </cell>
          <cell r="E1786" t="str">
            <v>Fakulta baníctva, ekológie, riadenia a geotechnológií</v>
          </cell>
          <cell r="L1786">
            <v>1</v>
          </cell>
          <cell r="M1786">
            <v>1</v>
          </cell>
          <cell r="AM1786">
            <v>4</v>
          </cell>
          <cell r="AN1786">
            <v>4</v>
          </cell>
          <cell r="AO1786">
            <v>4</v>
          </cell>
          <cell r="AP1786">
            <v>4</v>
          </cell>
          <cell r="AQ1786">
            <v>4</v>
          </cell>
          <cell r="AV1786">
            <v>3.4</v>
          </cell>
          <cell r="AW1786">
            <v>5.032</v>
          </cell>
          <cell r="AX1786">
            <v>4.8860204778157001</v>
          </cell>
          <cell r="AY1786">
            <v>4</v>
          </cell>
          <cell r="AZ1786">
            <v>0</v>
          </cell>
          <cell r="BA1786" t="str">
            <v>TUKE</v>
          </cell>
        </row>
        <row r="1787">
          <cell r="D1787" t="str">
            <v>Technická univerzita v Košiciach</v>
          </cell>
          <cell r="E1787" t="str">
            <v>Fakulta baníctva, ekológie, riadenia a geotechnológií</v>
          </cell>
          <cell r="L1787">
            <v>1</v>
          </cell>
          <cell r="M1787">
            <v>1</v>
          </cell>
          <cell r="AM1787">
            <v>1</v>
          </cell>
          <cell r="AN1787">
            <v>1</v>
          </cell>
          <cell r="AO1787">
            <v>1</v>
          </cell>
          <cell r="AP1787">
            <v>1</v>
          </cell>
          <cell r="AQ1787">
            <v>1</v>
          </cell>
          <cell r="AV1787">
            <v>1</v>
          </cell>
          <cell r="AW1787">
            <v>1.48</v>
          </cell>
          <cell r="AX1787">
            <v>1.4370648464163822</v>
          </cell>
          <cell r="AY1787">
            <v>1</v>
          </cell>
          <cell r="AZ1787">
            <v>0</v>
          </cell>
          <cell r="BA1787" t="str">
            <v>TUKE</v>
          </cell>
        </row>
        <row r="1788">
          <cell r="D1788" t="str">
            <v>Technická univerzita v Košiciach</v>
          </cell>
          <cell r="E1788" t="str">
            <v>Fakulta baníctva, ekológie, riadenia a geotechnológií</v>
          </cell>
          <cell r="L1788">
            <v>2</v>
          </cell>
          <cell r="M1788">
            <v>1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V1788">
            <v>0</v>
          </cell>
          <cell r="AW1788">
            <v>0</v>
          </cell>
          <cell r="AX1788">
            <v>0</v>
          </cell>
          <cell r="AY1788">
            <v>4</v>
          </cell>
          <cell r="AZ1788">
            <v>0</v>
          </cell>
          <cell r="BA1788" t="str">
            <v>TUKE</v>
          </cell>
        </row>
        <row r="1789">
          <cell r="D1789" t="str">
            <v>Technická univerzita v Košiciach</v>
          </cell>
          <cell r="E1789" t="str">
            <v>Fakulta baníctva, ekológie, riadenia a geotechnológií</v>
          </cell>
          <cell r="L1789">
            <v>1</v>
          </cell>
          <cell r="M1789">
            <v>3</v>
          </cell>
          <cell r="AM1789">
            <v>3</v>
          </cell>
          <cell r="AN1789">
            <v>0</v>
          </cell>
          <cell r="AO1789">
            <v>0</v>
          </cell>
          <cell r="AP1789">
            <v>3</v>
          </cell>
          <cell r="AQ1789">
            <v>3</v>
          </cell>
          <cell r="AV1789">
            <v>12</v>
          </cell>
          <cell r="AW1789">
            <v>25.56</v>
          </cell>
          <cell r="AX1789">
            <v>24.818498293515358</v>
          </cell>
          <cell r="AY1789">
            <v>3</v>
          </cell>
          <cell r="AZ1789">
            <v>3</v>
          </cell>
          <cell r="BA1789" t="str">
            <v>TUKE</v>
          </cell>
        </row>
        <row r="1790">
          <cell r="D1790" t="str">
            <v>Technická univerzita v Košiciach</v>
          </cell>
          <cell r="E1790" t="str">
            <v>Fakulta baníctva, ekológie, riadenia a geotechnológií</v>
          </cell>
          <cell r="L1790">
            <v>1</v>
          </cell>
          <cell r="M1790">
            <v>3</v>
          </cell>
          <cell r="AM1790">
            <v>2</v>
          </cell>
          <cell r="AN1790">
            <v>0</v>
          </cell>
          <cell r="AO1790">
            <v>0</v>
          </cell>
          <cell r="AP1790">
            <v>2</v>
          </cell>
          <cell r="AQ1790">
            <v>2</v>
          </cell>
          <cell r="AV1790">
            <v>8</v>
          </cell>
          <cell r="AW1790">
            <v>17.04</v>
          </cell>
          <cell r="AX1790">
            <v>16.54566552901024</v>
          </cell>
          <cell r="AY1790">
            <v>2</v>
          </cell>
          <cell r="AZ1790">
            <v>2</v>
          </cell>
          <cell r="BA1790" t="str">
            <v>TUKE</v>
          </cell>
        </row>
        <row r="1791">
          <cell r="D1791" t="str">
            <v>Technická univerzita v Košiciach</v>
          </cell>
          <cell r="E1791" t="str">
            <v>Fakulta baníctva, ekológie, riadenia a geotechnológií</v>
          </cell>
          <cell r="L1791">
            <v>2</v>
          </cell>
          <cell r="M1791">
            <v>3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11</v>
          </cell>
          <cell r="AZ1791">
            <v>0</v>
          </cell>
          <cell r="BA1791" t="str">
            <v>TUKE</v>
          </cell>
        </row>
        <row r="1792">
          <cell r="D1792" t="str">
            <v>Technická univerzita v Košiciach</v>
          </cell>
          <cell r="E1792" t="str">
            <v>Fakulta baníctva, ekológie, riadenia a geotechnológií</v>
          </cell>
          <cell r="L1792">
            <v>2</v>
          </cell>
          <cell r="M1792">
            <v>3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V1792">
            <v>0</v>
          </cell>
          <cell r="AW1792">
            <v>0</v>
          </cell>
          <cell r="AX1792">
            <v>0</v>
          </cell>
          <cell r="AY1792">
            <v>3</v>
          </cell>
          <cell r="AZ1792">
            <v>0</v>
          </cell>
          <cell r="BA1792" t="str">
            <v>TUKE</v>
          </cell>
        </row>
        <row r="1793">
          <cell r="D1793" t="str">
            <v>Technická univerzita v Košiciach</v>
          </cell>
          <cell r="E1793" t="str">
            <v>Fakulta baníctva, ekológie, riadenia a geotechnológií</v>
          </cell>
          <cell r="L1793">
            <v>1</v>
          </cell>
          <cell r="M1793">
            <v>1</v>
          </cell>
          <cell r="AM1793">
            <v>3</v>
          </cell>
          <cell r="AN1793">
            <v>3</v>
          </cell>
          <cell r="AO1793">
            <v>3</v>
          </cell>
          <cell r="AP1793">
            <v>3</v>
          </cell>
          <cell r="AQ1793">
            <v>3</v>
          </cell>
          <cell r="AV1793">
            <v>2.4</v>
          </cell>
          <cell r="AW1793">
            <v>3.552</v>
          </cell>
          <cell r="AX1793">
            <v>3.4489556313993175</v>
          </cell>
          <cell r="AY1793">
            <v>3</v>
          </cell>
          <cell r="AZ1793">
            <v>0</v>
          </cell>
          <cell r="BA1793" t="str">
            <v>TUKE</v>
          </cell>
        </row>
        <row r="1794">
          <cell r="D1794" t="str">
            <v>Univerzita Konštantína Filozofa v Nitre</v>
          </cell>
          <cell r="E1794" t="str">
            <v>Fakulta prírodných vied</v>
          </cell>
          <cell r="L1794">
            <v>2</v>
          </cell>
          <cell r="M1794">
            <v>2</v>
          </cell>
          <cell r="AM1794">
            <v>0</v>
          </cell>
          <cell r="AN1794">
            <v>0</v>
          </cell>
          <cell r="AO1794">
            <v>0</v>
          </cell>
          <cell r="AP1794">
            <v>0</v>
          </cell>
          <cell r="AQ1794">
            <v>0</v>
          </cell>
          <cell r="AV1794">
            <v>0</v>
          </cell>
          <cell r="AW1794">
            <v>0</v>
          </cell>
          <cell r="AX1794">
            <v>0</v>
          </cell>
          <cell r="AY1794">
            <v>25</v>
          </cell>
          <cell r="AZ1794">
            <v>0</v>
          </cell>
          <cell r="BA1794" t="str">
            <v>UKF</v>
          </cell>
        </row>
        <row r="1795">
          <cell r="D1795" t="str">
            <v>Univerzita Konštantína Filozofa v Nitre</v>
          </cell>
          <cell r="E1795" t="str">
            <v>Fakulta prírodných vied</v>
          </cell>
          <cell r="L1795">
            <v>2</v>
          </cell>
          <cell r="M1795">
            <v>2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V1795">
            <v>0</v>
          </cell>
          <cell r="AW1795">
            <v>0</v>
          </cell>
          <cell r="AX1795">
            <v>0</v>
          </cell>
          <cell r="AY1795">
            <v>34</v>
          </cell>
          <cell r="AZ1795">
            <v>0</v>
          </cell>
          <cell r="BA1795" t="str">
            <v>UKF</v>
          </cell>
        </row>
        <row r="1796">
          <cell r="D1796" t="str">
            <v>Univerzita Konštantína Filozofa v Nitre</v>
          </cell>
          <cell r="E1796" t="str">
            <v>Fakulta prírodných vied</v>
          </cell>
          <cell r="L1796">
            <v>2</v>
          </cell>
          <cell r="M1796">
            <v>1</v>
          </cell>
          <cell r="AM1796">
            <v>0</v>
          </cell>
          <cell r="AN1796">
            <v>0</v>
          </cell>
          <cell r="AO1796">
            <v>0</v>
          </cell>
          <cell r="AP1796">
            <v>0</v>
          </cell>
          <cell r="AQ1796">
            <v>0</v>
          </cell>
          <cell r="AV1796">
            <v>0</v>
          </cell>
          <cell r="AW1796">
            <v>0</v>
          </cell>
          <cell r="AX1796">
            <v>0</v>
          </cell>
          <cell r="AY1796">
            <v>15</v>
          </cell>
          <cell r="AZ1796">
            <v>0</v>
          </cell>
          <cell r="BA1796" t="str">
            <v>UKF</v>
          </cell>
        </row>
        <row r="1797">
          <cell r="D1797" t="str">
            <v>Univerzita Konštantína Filozofa v Nitre</v>
          </cell>
          <cell r="E1797" t="str">
            <v>Fakulta prírodných vied</v>
          </cell>
          <cell r="L1797">
            <v>2</v>
          </cell>
          <cell r="M1797">
            <v>3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0</v>
          </cell>
          <cell r="AV1797">
            <v>0</v>
          </cell>
          <cell r="AW1797">
            <v>0</v>
          </cell>
          <cell r="AX1797">
            <v>0</v>
          </cell>
          <cell r="AY1797">
            <v>9</v>
          </cell>
          <cell r="AZ1797">
            <v>0</v>
          </cell>
          <cell r="BA1797" t="str">
            <v>UKF</v>
          </cell>
        </row>
        <row r="1798">
          <cell r="D1798" t="str">
            <v>Univerzita Konštantína Filozofa v Nitre</v>
          </cell>
          <cell r="E1798" t="str">
            <v>Fakulta prírodných vied</v>
          </cell>
          <cell r="L1798">
            <v>2</v>
          </cell>
          <cell r="M1798">
            <v>2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V1798">
            <v>0</v>
          </cell>
          <cell r="AW1798">
            <v>0</v>
          </cell>
          <cell r="AX1798">
            <v>0</v>
          </cell>
          <cell r="AY1798">
            <v>7</v>
          </cell>
          <cell r="AZ1798">
            <v>0</v>
          </cell>
          <cell r="BA1798" t="str">
            <v>UKF</v>
          </cell>
        </row>
        <row r="1799">
          <cell r="D1799" t="str">
            <v>Univerzita Konštantína Filozofa v Nitre</v>
          </cell>
          <cell r="E1799" t="str">
            <v>Fakulta prírodných vied</v>
          </cell>
          <cell r="L1799">
            <v>2</v>
          </cell>
          <cell r="M1799">
            <v>1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V1799">
            <v>0</v>
          </cell>
          <cell r="AW1799">
            <v>0</v>
          </cell>
          <cell r="AX1799">
            <v>0</v>
          </cell>
          <cell r="AY1799">
            <v>50</v>
          </cell>
          <cell r="AZ1799">
            <v>0</v>
          </cell>
          <cell r="BA1799" t="str">
            <v>UKF</v>
          </cell>
        </row>
        <row r="1800">
          <cell r="D1800" t="str">
            <v>Univerzita Konštantína Filozofa v Nitre</v>
          </cell>
          <cell r="E1800" t="str">
            <v>Fakulta prírodných vied</v>
          </cell>
          <cell r="L1800">
            <v>2</v>
          </cell>
          <cell r="M1800">
            <v>1</v>
          </cell>
          <cell r="AM1800">
            <v>0</v>
          </cell>
          <cell r="AN1800">
            <v>0</v>
          </cell>
          <cell r="AO1800">
            <v>0</v>
          </cell>
          <cell r="AP1800">
            <v>0</v>
          </cell>
          <cell r="AQ1800">
            <v>0</v>
          </cell>
          <cell r="AV1800">
            <v>0</v>
          </cell>
          <cell r="AW1800">
            <v>0</v>
          </cell>
          <cell r="AX1800">
            <v>0</v>
          </cell>
          <cell r="AY1800">
            <v>11</v>
          </cell>
          <cell r="AZ1800">
            <v>0</v>
          </cell>
          <cell r="BA1800" t="str">
            <v>UKF</v>
          </cell>
        </row>
        <row r="1801">
          <cell r="D1801" t="str">
            <v>Univerzita Konštantína Filozofa v Nitre</v>
          </cell>
          <cell r="E1801" t="str">
            <v>Fakulta prírodných vied</v>
          </cell>
          <cell r="L1801">
            <v>1</v>
          </cell>
          <cell r="M1801">
            <v>1</v>
          </cell>
          <cell r="AM1801">
            <v>5.5</v>
          </cell>
          <cell r="AN1801">
            <v>6</v>
          </cell>
          <cell r="AO1801">
            <v>6</v>
          </cell>
          <cell r="AP1801">
            <v>5.5</v>
          </cell>
          <cell r="AQ1801">
            <v>5.5</v>
          </cell>
          <cell r="AV1801">
            <v>4.75</v>
          </cell>
          <cell r="AW1801">
            <v>6.84</v>
          </cell>
          <cell r="AX1801">
            <v>6.7741129032258067</v>
          </cell>
          <cell r="AY1801">
            <v>6</v>
          </cell>
          <cell r="AZ1801">
            <v>0</v>
          </cell>
          <cell r="BA1801" t="str">
            <v>UKF</v>
          </cell>
        </row>
        <row r="1802">
          <cell r="D1802" t="str">
            <v>Univerzita Konštantína Filozofa v Nitre</v>
          </cell>
          <cell r="E1802" t="str">
            <v>Fakulta prírodných vied</v>
          </cell>
          <cell r="L1802">
            <v>1</v>
          </cell>
          <cell r="M1802">
            <v>2</v>
          </cell>
          <cell r="AM1802">
            <v>70</v>
          </cell>
          <cell r="AN1802">
            <v>72</v>
          </cell>
          <cell r="AO1802">
            <v>72</v>
          </cell>
          <cell r="AP1802">
            <v>70</v>
          </cell>
          <cell r="AQ1802">
            <v>70</v>
          </cell>
          <cell r="AV1802">
            <v>105</v>
          </cell>
          <cell r="AW1802">
            <v>155.4</v>
          </cell>
          <cell r="AX1802">
            <v>151.6704</v>
          </cell>
          <cell r="AY1802">
            <v>72</v>
          </cell>
          <cell r="AZ1802">
            <v>0</v>
          </cell>
          <cell r="BA1802" t="str">
            <v>UKF</v>
          </cell>
        </row>
        <row r="1803">
          <cell r="D1803" t="str">
            <v>Univerzita Konštantína Filozofa v Nitre</v>
          </cell>
          <cell r="E1803" t="str">
            <v>Fakulta prírodných vied</v>
          </cell>
          <cell r="L1803">
            <v>1</v>
          </cell>
          <cell r="M1803">
            <v>2</v>
          </cell>
          <cell r="AM1803">
            <v>40</v>
          </cell>
          <cell r="AN1803">
            <v>42</v>
          </cell>
          <cell r="AO1803">
            <v>42</v>
          </cell>
          <cell r="AP1803">
            <v>40</v>
          </cell>
          <cell r="AQ1803">
            <v>40</v>
          </cell>
          <cell r="AV1803">
            <v>60</v>
          </cell>
          <cell r="AW1803">
            <v>86.399999999999991</v>
          </cell>
          <cell r="AX1803">
            <v>85.567741935483866</v>
          </cell>
          <cell r="AY1803">
            <v>42</v>
          </cell>
          <cell r="AZ1803">
            <v>0</v>
          </cell>
          <cell r="BA1803" t="str">
            <v>UKF</v>
          </cell>
        </row>
        <row r="1804">
          <cell r="D1804" t="str">
            <v>Univerzita Konštantína Filozofa v Nitre</v>
          </cell>
          <cell r="E1804" t="str">
            <v>Filozofická fakulta</v>
          </cell>
          <cell r="L1804">
            <v>1</v>
          </cell>
          <cell r="M1804">
            <v>2</v>
          </cell>
          <cell r="AM1804">
            <v>28.5</v>
          </cell>
          <cell r="AN1804">
            <v>31.5</v>
          </cell>
          <cell r="AO1804">
            <v>0</v>
          </cell>
          <cell r="AP1804">
            <v>0</v>
          </cell>
          <cell r="AQ1804">
            <v>28.5</v>
          </cell>
          <cell r="AV1804">
            <v>42.75</v>
          </cell>
          <cell r="AW1804">
            <v>46.597500000000004</v>
          </cell>
          <cell r="AX1804">
            <v>46.14864415322581</v>
          </cell>
          <cell r="AY1804">
            <v>31.5</v>
          </cell>
          <cell r="AZ1804">
            <v>0</v>
          </cell>
          <cell r="BA1804" t="str">
            <v>UKF</v>
          </cell>
        </row>
        <row r="1805">
          <cell r="D1805" t="str">
            <v>Univerzita Konštantína Filozofa v Nitre</v>
          </cell>
          <cell r="E1805" t="str">
            <v>Fakulta prírodných vied</v>
          </cell>
          <cell r="L1805">
            <v>1</v>
          </cell>
          <cell r="M1805">
            <v>2</v>
          </cell>
          <cell r="AM1805">
            <v>22</v>
          </cell>
          <cell r="AN1805">
            <v>22.5</v>
          </cell>
          <cell r="AO1805">
            <v>22.5</v>
          </cell>
          <cell r="AP1805">
            <v>22</v>
          </cell>
          <cell r="AQ1805">
            <v>22</v>
          </cell>
          <cell r="AV1805">
            <v>33</v>
          </cell>
          <cell r="AW1805">
            <v>47.519999999999996</v>
          </cell>
          <cell r="AX1805">
            <v>47.062258064516129</v>
          </cell>
          <cell r="AY1805">
            <v>22.5</v>
          </cell>
          <cell r="AZ1805">
            <v>0</v>
          </cell>
          <cell r="BA1805" t="str">
            <v>UKF</v>
          </cell>
        </row>
        <row r="1806">
          <cell r="D1806" t="str">
            <v>Univerzita Konštantína Filozofa v Nitre</v>
          </cell>
          <cell r="E1806" t="str">
            <v>Filozofická fakulta</v>
          </cell>
          <cell r="L1806">
            <v>1</v>
          </cell>
          <cell r="M1806">
            <v>2</v>
          </cell>
          <cell r="AM1806">
            <v>1.5</v>
          </cell>
          <cell r="AN1806">
            <v>3</v>
          </cell>
          <cell r="AO1806">
            <v>0</v>
          </cell>
          <cell r="AP1806">
            <v>0</v>
          </cell>
          <cell r="AQ1806">
            <v>1.5</v>
          </cell>
          <cell r="AV1806">
            <v>2.25</v>
          </cell>
          <cell r="AW1806">
            <v>2.4525000000000001</v>
          </cell>
          <cell r="AX1806">
            <v>2.4288760080645164</v>
          </cell>
          <cell r="AY1806">
            <v>3</v>
          </cell>
          <cell r="AZ1806">
            <v>0</v>
          </cell>
          <cell r="BA1806" t="str">
            <v>UKF</v>
          </cell>
        </row>
        <row r="1807">
          <cell r="D1807" t="str">
            <v>Univerzita Konštantína Filozofa v Nitre</v>
          </cell>
          <cell r="E1807" t="str">
            <v>Fakulta prírodných vied</v>
          </cell>
          <cell r="L1807">
            <v>1</v>
          </cell>
          <cell r="M1807">
            <v>2</v>
          </cell>
          <cell r="AM1807">
            <v>12.5</v>
          </cell>
          <cell r="AN1807">
            <v>14.5</v>
          </cell>
          <cell r="AO1807">
            <v>14.5</v>
          </cell>
          <cell r="AP1807">
            <v>12.5</v>
          </cell>
          <cell r="AQ1807">
            <v>12.5</v>
          </cell>
          <cell r="AV1807">
            <v>18.75</v>
          </cell>
          <cell r="AW1807">
            <v>27</v>
          </cell>
          <cell r="AX1807">
            <v>26.739919354838712</v>
          </cell>
          <cell r="AY1807">
            <v>14.5</v>
          </cell>
          <cell r="AZ1807">
            <v>0</v>
          </cell>
          <cell r="BA1807" t="str">
            <v>UKF</v>
          </cell>
        </row>
        <row r="1808">
          <cell r="D1808" t="str">
            <v>Univerzita Konštantína Filozofa v Nitre</v>
          </cell>
          <cell r="E1808" t="str">
            <v>Filozofická fakulta</v>
          </cell>
          <cell r="L1808">
            <v>1</v>
          </cell>
          <cell r="M1808">
            <v>2</v>
          </cell>
          <cell r="AM1808">
            <v>10.5</v>
          </cell>
          <cell r="AN1808">
            <v>11.5</v>
          </cell>
          <cell r="AO1808">
            <v>0</v>
          </cell>
          <cell r="AP1808">
            <v>0</v>
          </cell>
          <cell r="AQ1808">
            <v>10.5</v>
          </cell>
          <cell r="AV1808">
            <v>15.75</v>
          </cell>
          <cell r="AW1808">
            <v>17.1675</v>
          </cell>
          <cell r="AX1808">
            <v>17.002132056451615</v>
          </cell>
          <cell r="AY1808">
            <v>11.5</v>
          </cell>
          <cell r="AZ1808">
            <v>0</v>
          </cell>
          <cell r="BA1808" t="str">
            <v>UKF</v>
          </cell>
        </row>
        <row r="1809">
          <cell r="D1809" t="str">
            <v>Univerzita Konštantína Filozofa v Nitre</v>
          </cell>
          <cell r="E1809" t="str">
            <v>Fakulta prírodných vied</v>
          </cell>
          <cell r="L1809">
            <v>1</v>
          </cell>
          <cell r="M1809">
            <v>2</v>
          </cell>
          <cell r="AM1809">
            <v>8</v>
          </cell>
          <cell r="AN1809">
            <v>9.5</v>
          </cell>
          <cell r="AO1809">
            <v>9.5</v>
          </cell>
          <cell r="AP1809">
            <v>8</v>
          </cell>
          <cell r="AQ1809">
            <v>8</v>
          </cell>
          <cell r="AV1809">
            <v>12</v>
          </cell>
          <cell r="AW1809">
            <v>14.28</v>
          </cell>
          <cell r="AX1809">
            <v>14.14244623655914</v>
          </cell>
          <cell r="AY1809">
            <v>9.5</v>
          </cell>
          <cell r="AZ1809">
            <v>0</v>
          </cell>
          <cell r="BA1809" t="str">
            <v>UKF</v>
          </cell>
        </row>
        <row r="1810">
          <cell r="D1810" t="str">
            <v>Univerzita Konštantína Filozofa v Nitre</v>
          </cell>
          <cell r="E1810" t="str">
            <v>Filozofická fakulta</v>
          </cell>
          <cell r="L1810">
            <v>1</v>
          </cell>
          <cell r="M1810">
            <v>2</v>
          </cell>
          <cell r="AM1810">
            <v>23.5</v>
          </cell>
          <cell r="AN1810">
            <v>25.5</v>
          </cell>
          <cell r="AO1810">
            <v>0</v>
          </cell>
          <cell r="AP1810">
            <v>0</v>
          </cell>
          <cell r="AQ1810">
            <v>23.5</v>
          </cell>
          <cell r="AV1810">
            <v>35.25</v>
          </cell>
          <cell r="AW1810">
            <v>38.422499999999999</v>
          </cell>
          <cell r="AX1810">
            <v>38.052390793010751</v>
          </cell>
          <cell r="AY1810">
            <v>25.5</v>
          </cell>
          <cell r="AZ1810">
            <v>0</v>
          </cell>
          <cell r="BA1810" t="str">
            <v>UKF</v>
          </cell>
        </row>
        <row r="1811">
          <cell r="D1811" t="str">
            <v>Univerzita Konštantína Filozofa v Nitre</v>
          </cell>
          <cell r="E1811" t="str">
            <v>Pedagogická fakulta</v>
          </cell>
          <cell r="L1811">
            <v>1</v>
          </cell>
          <cell r="M1811">
            <v>2</v>
          </cell>
          <cell r="AM1811">
            <v>14.5</v>
          </cell>
          <cell r="AN1811">
            <v>18</v>
          </cell>
          <cell r="AO1811">
            <v>0</v>
          </cell>
          <cell r="AP1811">
            <v>0</v>
          </cell>
          <cell r="AQ1811">
            <v>14.5</v>
          </cell>
          <cell r="AV1811">
            <v>21.75</v>
          </cell>
          <cell r="AW1811">
            <v>46.762499999999996</v>
          </cell>
          <cell r="AX1811">
            <v>46.312054771505373</v>
          </cell>
          <cell r="AY1811">
            <v>18</v>
          </cell>
          <cell r="AZ1811">
            <v>0</v>
          </cell>
          <cell r="BA1811" t="str">
            <v>UKF</v>
          </cell>
        </row>
        <row r="1812">
          <cell r="D1812" t="str">
            <v>Univerzita Konštantína Filozofa v Nitre</v>
          </cell>
          <cell r="E1812" t="str">
            <v>Pedagogická fakulta</v>
          </cell>
          <cell r="L1812">
            <v>1</v>
          </cell>
          <cell r="M1812">
            <v>2</v>
          </cell>
          <cell r="AM1812">
            <v>24.5</v>
          </cell>
          <cell r="AN1812">
            <v>25.5</v>
          </cell>
          <cell r="AO1812">
            <v>0</v>
          </cell>
          <cell r="AP1812">
            <v>0</v>
          </cell>
          <cell r="AQ1812">
            <v>24.5</v>
          </cell>
          <cell r="AV1812">
            <v>36.75</v>
          </cell>
          <cell r="AW1812">
            <v>43.732499999999995</v>
          </cell>
          <cell r="AX1812">
            <v>43.311241599462363</v>
          </cell>
          <cell r="AY1812">
            <v>25.5</v>
          </cell>
          <cell r="AZ1812">
            <v>0</v>
          </cell>
          <cell r="BA1812" t="str">
            <v>UKF</v>
          </cell>
        </row>
        <row r="1813">
          <cell r="D1813" t="str">
            <v>Univerzita Konštantína Filozofa v Nitre</v>
          </cell>
          <cell r="E1813" t="str">
            <v>Fakulta prírodných vied</v>
          </cell>
          <cell r="L1813">
            <v>1</v>
          </cell>
          <cell r="M1813">
            <v>1</v>
          </cell>
          <cell r="AM1813">
            <v>20.5</v>
          </cell>
          <cell r="AN1813">
            <v>23.5</v>
          </cell>
          <cell r="AO1813">
            <v>0</v>
          </cell>
          <cell r="AP1813">
            <v>0</v>
          </cell>
          <cell r="AQ1813">
            <v>20.5</v>
          </cell>
          <cell r="AV1813">
            <v>17.049999999999997</v>
          </cell>
          <cell r="AW1813">
            <v>18.584499999999998</v>
          </cell>
          <cell r="AX1813">
            <v>18.405482638888888</v>
          </cell>
          <cell r="AY1813">
            <v>23.5</v>
          </cell>
          <cell r="AZ1813">
            <v>0</v>
          </cell>
          <cell r="BA1813" t="str">
            <v>UKF</v>
          </cell>
        </row>
        <row r="1814">
          <cell r="D1814" t="str">
            <v>Univerzita Konštantína Filozofa v Nitre</v>
          </cell>
          <cell r="E1814" t="str">
            <v>Filozofická fakulta</v>
          </cell>
          <cell r="L1814">
            <v>1</v>
          </cell>
          <cell r="M1814">
            <v>1</v>
          </cell>
          <cell r="AM1814">
            <v>11</v>
          </cell>
          <cell r="AN1814">
            <v>12.5</v>
          </cell>
          <cell r="AO1814">
            <v>0</v>
          </cell>
          <cell r="AP1814">
            <v>0</v>
          </cell>
          <cell r="AQ1814">
            <v>11</v>
          </cell>
          <cell r="AV1814">
            <v>9.1999999999999993</v>
          </cell>
          <cell r="AW1814">
            <v>10.028</v>
          </cell>
          <cell r="AX1814">
            <v>9.9314041218637996</v>
          </cell>
          <cell r="AY1814">
            <v>12.5</v>
          </cell>
          <cell r="AZ1814">
            <v>0</v>
          </cell>
          <cell r="BA1814" t="str">
            <v>UKF</v>
          </cell>
        </row>
        <row r="1815">
          <cell r="D1815" t="str">
            <v>Univerzita Konštantína Filozofa v Nitre</v>
          </cell>
          <cell r="E1815" t="str">
            <v>Fakulta prírodných vied</v>
          </cell>
          <cell r="L1815">
            <v>1</v>
          </cell>
          <cell r="M1815">
            <v>1</v>
          </cell>
          <cell r="AM1815">
            <v>5</v>
          </cell>
          <cell r="AN1815">
            <v>7</v>
          </cell>
          <cell r="AO1815">
            <v>7</v>
          </cell>
          <cell r="AP1815">
            <v>5</v>
          </cell>
          <cell r="AQ1815">
            <v>5</v>
          </cell>
          <cell r="AV1815">
            <v>4.4000000000000004</v>
          </cell>
          <cell r="AW1815">
            <v>6.5120000000000005</v>
          </cell>
          <cell r="AX1815">
            <v>6.5120000000000005</v>
          </cell>
          <cell r="AY1815">
            <v>7</v>
          </cell>
          <cell r="AZ1815">
            <v>0</v>
          </cell>
          <cell r="BA1815" t="str">
            <v>UKF</v>
          </cell>
        </row>
        <row r="1816">
          <cell r="D1816" t="str">
            <v>Univerzita Konštantína Filozofa v Nitre</v>
          </cell>
          <cell r="E1816" t="str">
            <v>Fakulta prírodných vied</v>
          </cell>
          <cell r="L1816">
            <v>1</v>
          </cell>
          <cell r="M1816">
            <v>1</v>
          </cell>
          <cell r="AM1816">
            <v>7</v>
          </cell>
          <cell r="AN1816">
            <v>8</v>
          </cell>
          <cell r="AO1816">
            <v>8</v>
          </cell>
          <cell r="AP1816">
            <v>7</v>
          </cell>
          <cell r="AQ1816">
            <v>7</v>
          </cell>
          <cell r="AV1816">
            <v>6.7</v>
          </cell>
          <cell r="AW1816">
            <v>9.9160000000000004</v>
          </cell>
          <cell r="AX1816">
            <v>9.7634461538461554</v>
          </cell>
          <cell r="AY1816">
            <v>8</v>
          </cell>
          <cell r="AZ1816">
            <v>0</v>
          </cell>
          <cell r="BA1816" t="str">
            <v>UKF</v>
          </cell>
        </row>
        <row r="1817">
          <cell r="D1817" t="str">
            <v>Univerzita Konštantína Filozofa v Nitre</v>
          </cell>
          <cell r="E1817" t="str">
            <v>Fakulta prírodných vied</v>
          </cell>
          <cell r="L1817">
            <v>2</v>
          </cell>
          <cell r="M1817">
            <v>1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0</v>
          </cell>
          <cell r="AV1817">
            <v>0</v>
          </cell>
          <cell r="AW1817">
            <v>0</v>
          </cell>
          <cell r="AX1817">
            <v>0</v>
          </cell>
          <cell r="AY1817">
            <v>13</v>
          </cell>
          <cell r="AZ1817">
            <v>0</v>
          </cell>
          <cell r="BA1817" t="str">
            <v>UKF</v>
          </cell>
        </row>
        <row r="1818">
          <cell r="D1818" t="str">
            <v>Univerzita Konštantína Filozofa v Nitre</v>
          </cell>
          <cell r="E1818" t="str">
            <v>Pedagogická fakulta</v>
          </cell>
          <cell r="L1818">
            <v>1</v>
          </cell>
          <cell r="M1818">
            <v>1</v>
          </cell>
          <cell r="AM1818">
            <v>4</v>
          </cell>
          <cell r="AN1818">
            <v>5.5</v>
          </cell>
          <cell r="AO1818">
            <v>0</v>
          </cell>
          <cell r="AP1818">
            <v>0</v>
          </cell>
          <cell r="AQ1818">
            <v>4</v>
          </cell>
          <cell r="AV1818">
            <v>3.25</v>
          </cell>
          <cell r="AW1818">
            <v>4.68</v>
          </cell>
          <cell r="AX1818">
            <v>4.6349193548387095</v>
          </cell>
          <cell r="AY1818">
            <v>5.5</v>
          </cell>
          <cell r="AZ1818">
            <v>0</v>
          </cell>
          <cell r="BA1818" t="str">
            <v>UKF</v>
          </cell>
        </row>
        <row r="1819">
          <cell r="D1819" t="str">
            <v>Univerzita Konštantína Filozofa v Nitre</v>
          </cell>
          <cell r="E1819" t="str">
            <v>Fakulta sociálnych vied a zdravotníctva</v>
          </cell>
          <cell r="L1819">
            <v>2</v>
          </cell>
          <cell r="M1819">
            <v>5</v>
          </cell>
          <cell r="AM1819">
            <v>0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V1819">
            <v>0</v>
          </cell>
          <cell r="AW1819">
            <v>0</v>
          </cell>
          <cell r="AX1819">
            <v>0</v>
          </cell>
          <cell r="AY1819">
            <v>10</v>
          </cell>
          <cell r="AZ1819">
            <v>0</v>
          </cell>
          <cell r="BA1819" t="str">
            <v>UKF</v>
          </cell>
        </row>
        <row r="1820">
          <cell r="D1820" t="str">
            <v>Univerzita Konštantína Filozofa v Nitre</v>
          </cell>
          <cell r="E1820" t="str">
            <v>Fakulta sociálnych vied a zdravotníctva</v>
          </cell>
          <cell r="L1820">
            <v>2</v>
          </cell>
          <cell r="M1820">
            <v>2</v>
          </cell>
          <cell r="AM1820">
            <v>0</v>
          </cell>
          <cell r="AN1820">
            <v>0</v>
          </cell>
          <cell r="AO1820">
            <v>0</v>
          </cell>
          <cell r="AP1820">
            <v>0</v>
          </cell>
          <cell r="AQ1820">
            <v>0</v>
          </cell>
          <cell r="AV1820">
            <v>0</v>
          </cell>
          <cell r="AW1820">
            <v>0</v>
          </cell>
          <cell r="AX1820">
            <v>0</v>
          </cell>
          <cell r="AY1820">
            <v>59</v>
          </cell>
          <cell r="AZ1820">
            <v>0</v>
          </cell>
          <cell r="BA1820" t="str">
            <v>UKF</v>
          </cell>
        </row>
        <row r="1821">
          <cell r="D1821" t="str">
            <v>Univerzita Konštantína Filozofa v Nitre</v>
          </cell>
          <cell r="E1821" t="str">
            <v>Fakulta sociálnych vied a zdravotníctva</v>
          </cell>
          <cell r="L1821">
            <v>2</v>
          </cell>
          <cell r="M1821">
            <v>5</v>
          </cell>
          <cell r="AM1821">
            <v>0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V1821">
            <v>0</v>
          </cell>
          <cell r="AW1821">
            <v>0</v>
          </cell>
          <cell r="AX1821">
            <v>0</v>
          </cell>
          <cell r="AY1821">
            <v>68</v>
          </cell>
          <cell r="AZ1821">
            <v>0</v>
          </cell>
          <cell r="BA1821" t="str">
            <v>UKF</v>
          </cell>
        </row>
        <row r="1822">
          <cell r="D1822" t="str">
            <v>Univerzita Konštantína Filozofa v Nitre</v>
          </cell>
          <cell r="E1822" t="str">
            <v>Fakulta sociálnych vied a zdravotníctva</v>
          </cell>
          <cell r="L1822">
            <v>1</v>
          </cell>
          <cell r="M1822">
            <v>2</v>
          </cell>
          <cell r="AM1822">
            <v>78</v>
          </cell>
          <cell r="AN1822">
            <v>87</v>
          </cell>
          <cell r="AO1822">
            <v>0</v>
          </cell>
          <cell r="AP1822">
            <v>0</v>
          </cell>
          <cell r="AQ1822">
            <v>78</v>
          </cell>
          <cell r="AV1822">
            <v>117</v>
          </cell>
          <cell r="AW1822">
            <v>117</v>
          </cell>
          <cell r="AX1822">
            <v>113.36269430051813</v>
          </cell>
          <cell r="AY1822">
            <v>87</v>
          </cell>
          <cell r="AZ1822">
            <v>0</v>
          </cell>
          <cell r="BA1822" t="str">
            <v>UKF</v>
          </cell>
        </row>
        <row r="1823">
          <cell r="D1823" t="str">
            <v>Univerzita Konštantína Filozofa v Nitre</v>
          </cell>
          <cell r="E1823" t="str">
            <v>Fakulta sociálnych vied a zdravotníctva</v>
          </cell>
          <cell r="L1823">
            <v>1</v>
          </cell>
          <cell r="M1823">
            <v>3</v>
          </cell>
          <cell r="AM1823">
            <v>4</v>
          </cell>
          <cell r="AN1823">
            <v>0</v>
          </cell>
          <cell r="AO1823">
            <v>0</v>
          </cell>
          <cell r="AP1823">
            <v>0</v>
          </cell>
          <cell r="AQ1823">
            <v>4</v>
          </cell>
          <cell r="AV1823">
            <v>16</v>
          </cell>
          <cell r="AW1823">
            <v>17.600000000000001</v>
          </cell>
          <cell r="AX1823">
            <v>17.052849740932643</v>
          </cell>
          <cell r="AY1823">
            <v>4</v>
          </cell>
          <cell r="AZ1823">
            <v>4</v>
          </cell>
          <cell r="BA1823" t="str">
            <v>UKF</v>
          </cell>
        </row>
        <row r="1824">
          <cell r="D1824" t="str">
            <v>Univerzita Konštantína Filozofa v Nitre</v>
          </cell>
          <cell r="E1824" t="str">
            <v>Fakulta sociálnych vied a zdravotníctva</v>
          </cell>
          <cell r="L1824">
            <v>1</v>
          </cell>
          <cell r="M1824">
            <v>2</v>
          </cell>
          <cell r="AM1824">
            <v>53</v>
          </cell>
          <cell r="AN1824">
            <v>54</v>
          </cell>
          <cell r="AO1824">
            <v>0</v>
          </cell>
          <cell r="AP1824">
            <v>0</v>
          </cell>
          <cell r="AQ1824">
            <v>53</v>
          </cell>
          <cell r="AV1824">
            <v>79.5</v>
          </cell>
          <cell r="AW1824">
            <v>79.5</v>
          </cell>
          <cell r="AX1824">
            <v>78.75</v>
          </cell>
          <cell r="AY1824">
            <v>54</v>
          </cell>
          <cell r="AZ1824">
            <v>0</v>
          </cell>
          <cell r="BA1824" t="str">
            <v>UKF</v>
          </cell>
        </row>
        <row r="1825">
          <cell r="D1825" t="str">
            <v>Univerzita Konštantína Filozofa v Nitre</v>
          </cell>
          <cell r="E1825" t="str">
            <v>Fakulta sociálnych vied a zdravotníctva</v>
          </cell>
          <cell r="L1825">
            <v>1</v>
          </cell>
          <cell r="M1825">
            <v>5</v>
          </cell>
          <cell r="AM1825">
            <v>216</v>
          </cell>
          <cell r="AN1825">
            <v>220</v>
          </cell>
          <cell r="AO1825">
            <v>220</v>
          </cell>
          <cell r="AP1825">
            <v>0</v>
          </cell>
          <cell r="AQ1825">
            <v>216</v>
          </cell>
          <cell r="AV1825">
            <v>186.3</v>
          </cell>
          <cell r="AW1825">
            <v>400.54500000000002</v>
          </cell>
          <cell r="AX1825">
            <v>398.58154411764707</v>
          </cell>
          <cell r="AY1825">
            <v>220</v>
          </cell>
          <cell r="AZ1825">
            <v>0</v>
          </cell>
          <cell r="BA1825" t="str">
            <v>UKF</v>
          </cell>
        </row>
        <row r="1826">
          <cell r="D1826" t="str">
            <v>Univerzita Pavla Jozefa Šafárika v Košiciach</v>
          </cell>
          <cell r="E1826" t="str">
            <v>Filozofická fakulta</v>
          </cell>
          <cell r="L1826">
            <v>1</v>
          </cell>
          <cell r="M1826">
            <v>3</v>
          </cell>
          <cell r="AM1826">
            <v>13</v>
          </cell>
          <cell r="AN1826">
            <v>0</v>
          </cell>
          <cell r="AO1826">
            <v>0</v>
          </cell>
          <cell r="AP1826">
            <v>0</v>
          </cell>
          <cell r="AQ1826">
            <v>13</v>
          </cell>
          <cell r="AV1826">
            <v>52</v>
          </cell>
          <cell r="AW1826">
            <v>57.2</v>
          </cell>
          <cell r="AX1826">
            <v>56.493827160493829</v>
          </cell>
          <cell r="AY1826">
            <v>13</v>
          </cell>
          <cell r="AZ1826">
            <v>13</v>
          </cell>
          <cell r="BA1826" t="str">
            <v>UPJŠ</v>
          </cell>
        </row>
        <row r="1827">
          <cell r="D1827" t="str">
            <v>Univerzita Pavla Jozefa Šafárika v Košiciach</v>
          </cell>
          <cell r="E1827" t="str">
            <v>Filozofická fakulta</v>
          </cell>
          <cell r="L1827">
            <v>1</v>
          </cell>
          <cell r="M1827">
            <v>3</v>
          </cell>
          <cell r="AM1827">
            <v>7</v>
          </cell>
          <cell r="AN1827">
            <v>0</v>
          </cell>
          <cell r="AO1827">
            <v>0</v>
          </cell>
          <cell r="AP1827">
            <v>0</v>
          </cell>
          <cell r="AQ1827">
            <v>7</v>
          </cell>
          <cell r="AV1827">
            <v>28</v>
          </cell>
          <cell r="AW1827">
            <v>30.800000000000004</v>
          </cell>
          <cell r="AX1827">
            <v>29.088888888888892</v>
          </cell>
          <cell r="AY1827">
            <v>7</v>
          </cell>
          <cell r="AZ1827">
            <v>7</v>
          </cell>
          <cell r="BA1827" t="str">
            <v>UPJŠ</v>
          </cell>
        </row>
        <row r="1828">
          <cell r="D1828" t="str">
            <v>Univerzita Pavla Jozefa Šafárika v Košiciach</v>
          </cell>
          <cell r="E1828" t="str">
            <v>Filozofická fakulta</v>
          </cell>
          <cell r="L1828">
            <v>2</v>
          </cell>
          <cell r="M1828">
            <v>3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V1828">
            <v>0</v>
          </cell>
          <cell r="AW1828">
            <v>0</v>
          </cell>
          <cell r="AX1828">
            <v>0</v>
          </cell>
          <cell r="AY1828">
            <v>4</v>
          </cell>
          <cell r="AZ1828">
            <v>0</v>
          </cell>
          <cell r="BA1828" t="str">
            <v>UPJŠ</v>
          </cell>
        </row>
        <row r="1829">
          <cell r="D1829" t="str">
            <v>Univerzita Pavla Jozefa Šafárika v Košiciach</v>
          </cell>
          <cell r="E1829" t="str">
            <v>Filozofická fakulta</v>
          </cell>
          <cell r="L1829">
            <v>1</v>
          </cell>
          <cell r="M1829">
            <v>3</v>
          </cell>
          <cell r="AM1829">
            <v>9</v>
          </cell>
          <cell r="AN1829">
            <v>0</v>
          </cell>
          <cell r="AO1829">
            <v>0</v>
          </cell>
          <cell r="AP1829">
            <v>0</v>
          </cell>
          <cell r="AQ1829">
            <v>9</v>
          </cell>
          <cell r="AV1829">
            <v>36</v>
          </cell>
          <cell r="AW1829">
            <v>39.6</v>
          </cell>
          <cell r="AX1829">
            <v>38.868360277136262</v>
          </cell>
          <cell r="AY1829">
            <v>9</v>
          </cell>
          <cell r="AZ1829">
            <v>9</v>
          </cell>
          <cell r="BA1829" t="str">
            <v>UPJŠ</v>
          </cell>
        </row>
        <row r="1830">
          <cell r="D1830" t="str">
            <v>Univerzita Pavla Jozefa Šafárika v Košiciach</v>
          </cell>
          <cell r="E1830" t="str">
            <v>Filozofická fakulta</v>
          </cell>
          <cell r="L1830">
            <v>1</v>
          </cell>
          <cell r="M1830">
            <v>3</v>
          </cell>
          <cell r="AM1830">
            <v>5</v>
          </cell>
          <cell r="AN1830">
            <v>0</v>
          </cell>
          <cell r="AO1830">
            <v>0</v>
          </cell>
          <cell r="AP1830">
            <v>0</v>
          </cell>
          <cell r="AQ1830">
            <v>5</v>
          </cell>
          <cell r="AV1830">
            <v>20</v>
          </cell>
          <cell r="AW1830">
            <v>22</v>
          </cell>
          <cell r="AX1830">
            <v>20.801980198019802</v>
          </cell>
          <cell r="AY1830">
            <v>5</v>
          </cell>
          <cell r="AZ1830">
            <v>5</v>
          </cell>
          <cell r="BA1830" t="str">
            <v>UPJŠ</v>
          </cell>
        </row>
        <row r="1831">
          <cell r="D1831" t="str">
            <v>Univerzita Pavla Jozefa Šafárika v Košiciach</v>
          </cell>
          <cell r="E1831" t="str">
            <v>Filozofická fakulta</v>
          </cell>
          <cell r="L1831">
            <v>2</v>
          </cell>
          <cell r="M1831">
            <v>1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V1831">
            <v>0</v>
          </cell>
          <cell r="AW1831">
            <v>0</v>
          </cell>
          <cell r="AX1831">
            <v>0</v>
          </cell>
          <cell r="AY1831">
            <v>10</v>
          </cell>
          <cell r="AZ1831">
            <v>0</v>
          </cell>
          <cell r="BA1831" t="str">
            <v>UPJŠ</v>
          </cell>
        </row>
        <row r="1832">
          <cell r="D1832" t="str">
            <v>Univerzita Pavla Jozefa Šafárika v Košiciach</v>
          </cell>
          <cell r="E1832" t="str">
            <v>Filozofická fakulta</v>
          </cell>
          <cell r="L1832">
            <v>2</v>
          </cell>
          <cell r="M1832">
            <v>2</v>
          </cell>
          <cell r="AM1832">
            <v>0</v>
          </cell>
          <cell r="AN1832">
            <v>0</v>
          </cell>
          <cell r="AO1832">
            <v>0</v>
          </cell>
          <cell r="AP1832">
            <v>0</v>
          </cell>
          <cell r="AQ1832">
            <v>0</v>
          </cell>
          <cell r="AV1832">
            <v>0</v>
          </cell>
          <cell r="AW1832">
            <v>0</v>
          </cell>
          <cell r="AX1832">
            <v>0</v>
          </cell>
          <cell r="AY1832">
            <v>6</v>
          </cell>
          <cell r="AZ1832">
            <v>0</v>
          </cell>
          <cell r="BA1832" t="str">
            <v>UPJŠ</v>
          </cell>
        </row>
        <row r="1833">
          <cell r="D1833" t="str">
            <v>Univerzita Pavla Jozefa Šafárika v Košiciach</v>
          </cell>
          <cell r="E1833" t="str">
            <v>Filozofická fakulta</v>
          </cell>
          <cell r="L1833">
            <v>1</v>
          </cell>
          <cell r="M1833">
            <v>2</v>
          </cell>
          <cell r="AM1833">
            <v>67</v>
          </cell>
          <cell r="AN1833">
            <v>72</v>
          </cell>
          <cell r="AO1833">
            <v>0</v>
          </cell>
          <cell r="AP1833">
            <v>0</v>
          </cell>
          <cell r="AQ1833">
            <v>67</v>
          </cell>
          <cell r="AV1833">
            <v>100.5</v>
          </cell>
          <cell r="AW1833">
            <v>100.5</v>
          </cell>
          <cell r="AX1833">
            <v>99.259259259259252</v>
          </cell>
          <cell r="AY1833">
            <v>72</v>
          </cell>
          <cell r="AZ1833">
            <v>0</v>
          </cell>
          <cell r="BA1833" t="str">
            <v>UPJŠ</v>
          </cell>
        </row>
        <row r="1834">
          <cell r="D1834" t="str">
            <v>Univerzita Pavla Jozefa Šafárika v Košiciach</v>
          </cell>
          <cell r="E1834" t="str">
            <v>Filozofická fakulta</v>
          </cell>
          <cell r="L1834">
            <v>2</v>
          </cell>
          <cell r="M1834">
            <v>1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V1834">
            <v>0</v>
          </cell>
          <cell r="AW1834">
            <v>0</v>
          </cell>
          <cell r="AX1834">
            <v>0</v>
          </cell>
          <cell r="AY1834">
            <v>5</v>
          </cell>
          <cell r="AZ1834">
            <v>0</v>
          </cell>
          <cell r="BA1834" t="str">
            <v>UPJŠ</v>
          </cell>
        </row>
        <row r="1835">
          <cell r="D1835" t="str">
            <v>Univerzita Pavla Jozefa Šafárika v Košiciach</v>
          </cell>
          <cell r="E1835" t="str">
            <v>Filozofická fakulta</v>
          </cell>
          <cell r="L1835">
            <v>1</v>
          </cell>
          <cell r="M1835">
            <v>2</v>
          </cell>
          <cell r="AM1835">
            <v>10</v>
          </cell>
          <cell r="AN1835">
            <v>12</v>
          </cell>
          <cell r="AO1835">
            <v>0</v>
          </cell>
          <cell r="AP1835">
            <v>0</v>
          </cell>
          <cell r="AQ1835">
            <v>10</v>
          </cell>
          <cell r="AV1835">
            <v>15</v>
          </cell>
          <cell r="AW1835">
            <v>15</v>
          </cell>
          <cell r="AX1835">
            <v>14.73529411764706</v>
          </cell>
          <cell r="AY1835">
            <v>12</v>
          </cell>
          <cell r="AZ1835">
            <v>0</v>
          </cell>
          <cell r="BA1835" t="str">
            <v>UPJŠ</v>
          </cell>
        </row>
        <row r="1836">
          <cell r="D1836" t="str">
            <v>Univerzita Pavla Jozefa Šafárika v Košiciach</v>
          </cell>
          <cell r="E1836" t="str">
            <v>Filozofická fakulta</v>
          </cell>
          <cell r="L1836">
            <v>1</v>
          </cell>
          <cell r="M1836">
            <v>2</v>
          </cell>
          <cell r="AM1836">
            <v>21</v>
          </cell>
          <cell r="AN1836">
            <v>22</v>
          </cell>
          <cell r="AO1836">
            <v>0</v>
          </cell>
          <cell r="AP1836">
            <v>0</v>
          </cell>
          <cell r="AQ1836">
            <v>21</v>
          </cell>
          <cell r="AV1836">
            <v>31.5</v>
          </cell>
          <cell r="AW1836">
            <v>47.25</v>
          </cell>
          <cell r="AX1836">
            <v>46.978448275862064</v>
          </cell>
          <cell r="AY1836">
            <v>22</v>
          </cell>
          <cell r="AZ1836">
            <v>0</v>
          </cell>
          <cell r="BA1836" t="str">
            <v>UPJŠ</v>
          </cell>
        </row>
        <row r="1837">
          <cell r="D1837" t="str">
            <v>Univerzita Pavla Jozefa Šafárika v Košiciach</v>
          </cell>
          <cell r="E1837" t="str">
            <v>Filozofická fakulta</v>
          </cell>
          <cell r="L1837">
            <v>1</v>
          </cell>
          <cell r="M1837">
            <v>2</v>
          </cell>
          <cell r="AM1837">
            <v>11</v>
          </cell>
          <cell r="AN1837">
            <v>14</v>
          </cell>
          <cell r="AO1837">
            <v>0</v>
          </cell>
          <cell r="AP1837">
            <v>0</v>
          </cell>
          <cell r="AQ1837">
            <v>11</v>
          </cell>
          <cell r="AV1837">
            <v>16.5</v>
          </cell>
          <cell r="AW1837">
            <v>24.75</v>
          </cell>
          <cell r="AX1837">
            <v>24.607758620689655</v>
          </cell>
          <cell r="AY1837">
            <v>14</v>
          </cell>
          <cell r="AZ1837">
            <v>0</v>
          </cell>
          <cell r="BA1837" t="str">
            <v>UPJŠ</v>
          </cell>
        </row>
        <row r="1838">
          <cell r="D1838" t="str">
            <v>Univerzita Pavla Jozefa Šafárika v Košiciach</v>
          </cell>
          <cell r="E1838" t="str">
            <v>Filozofická fakulta</v>
          </cell>
          <cell r="L1838">
            <v>1</v>
          </cell>
          <cell r="M1838">
            <v>2</v>
          </cell>
          <cell r="AM1838">
            <v>6.5</v>
          </cell>
          <cell r="AN1838">
            <v>7</v>
          </cell>
          <cell r="AO1838">
            <v>0</v>
          </cell>
          <cell r="AP1838">
            <v>0</v>
          </cell>
          <cell r="AQ1838">
            <v>6.5</v>
          </cell>
          <cell r="AV1838">
            <v>9.75</v>
          </cell>
          <cell r="AW1838">
            <v>10.627500000000001</v>
          </cell>
          <cell r="AX1838">
            <v>10.403763157894737</v>
          </cell>
          <cell r="AY1838">
            <v>7</v>
          </cell>
          <cell r="AZ1838">
            <v>0</v>
          </cell>
          <cell r="BA1838" t="str">
            <v>UPJŠ</v>
          </cell>
        </row>
        <row r="1839">
          <cell r="D1839" t="str">
            <v>Univerzita Pavla Jozefa Šafárika v Košiciach</v>
          </cell>
          <cell r="E1839" t="str">
            <v>Filozofická fakulta</v>
          </cell>
          <cell r="L1839">
            <v>1</v>
          </cell>
          <cell r="M1839">
            <v>2</v>
          </cell>
          <cell r="AM1839">
            <v>6</v>
          </cell>
          <cell r="AN1839">
            <v>6.5</v>
          </cell>
          <cell r="AO1839">
            <v>0</v>
          </cell>
          <cell r="AP1839">
            <v>0</v>
          </cell>
          <cell r="AQ1839">
            <v>6</v>
          </cell>
          <cell r="AV1839">
            <v>9</v>
          </cell>
          <cell r="AW1839">
            <v>9.81</v>
          </cell>
          <cell r="AX1839">
            <v>9.6034736842105257</v>
          </cell>
          <cell r="AY1839">
            <v>6.5</v>
          </cell>
          <cell r="AZ1839">
            <v>0</v>
          </cell>
          <cell r="BA1839" t="str">
            <v>UPJŠ</v>
          </cell>
        </row>
        <row r="1840">
          <cell r="D1840" t="str">
            <v>Univerzita Pavla Jozefa Šafárika v Košiciach</v>
          </cell>
          <cell r="E1840" t="str">
            <v>Filozofická fakulta</v>
          </cell>
          <cell r="L1840">
            <v>1</v>
          </cell>
          <cell r="M1840">
            <v>2</v>
          </cell>
          <cell r="AM1840">
            <v>24</v>
          </cell>
          <cell r="AN1840">
            <v>26</v>
          </cell>
          <cell r="AO1840">
            <v>0</v>
          </cell>
          <cell r="AP1840">
            <v>0</v>
          </cell>
          <cell r="AQ1840">
            <v>24</v>
          </cell>
          <cell r="AV1840">
            <v>36</v>
          </cell>
          <cell r="AW1840">
            <v>37.44</v>
          </cell>
          <cell r="AX1840">
            <v>37.224827586206892</v>
          </cell>
          <cell r="AY1840">
            <v>26</v>
          </cell>
          <cell r="AZ1840">
            <v>0</v>
          </cell>
          <cell r="BA1840" t="str">
            <v>UPJŠ</v>
          </cell>
        </row>
        <row r="1841">
          <cell r="D1841" t="str">
            <v>Univerzita Pavla Jozefa Šafárika v Košiciach</v>
          </cell>
          <cell r="E1841" t="str">
            <v>Filozofická fakulta</v>
          </cell>
          <cell r="L1841">
            <v>1</v>
          </cell>
          <cell r="M1841">
            <v>1</v>
          </cell>
          <cell r="AM1841">
            <v>3</v>
          </cell>
          <cell r="AN1841">
            <v>7</v>
          </cell>
          <cell r="AO1841">
            <v>0</v>
          </cell>
          <cell r="AP1841">
            <v>0</v>
          </cell>
          <cell r="AQ1841">
            <v>3</v>
          </cell>
          <cell r="AV1841">
            <v>2.4</v>
          </cell>
          <cell r="AW1841">
            <v>2.4</v>
          </cell>
          <cell r="AX1841">
            <v>2.3576470588235297</v>
          </cell>
          <cell r="AY1841">
            <v>7</v>
          </cell>
          <cell r="AZ1841">
            <v>0</v>
          </cell>
          <cell r="BA1841" t="str">
            <v>UPJŠ</v>
          </cell>
        </row>
        <row r="1842">
          <cell r="D1842" t="str">
            <v>Univerzita Pavla Jozefa Šafárika v Košiciach</v>
          </cell>
          <cell r="E1842" t="str">
            <v>Filozofická fakulta</v>
          </cell>
          <cell r="L1842">
            <v>1</v>
          </cell>
          <cell r="M1842">
            <v>1</v>
          </cell>
          <cell r="AM1842">
            <v>16</v>
          </cell>
          <cell r="AN1842">
            <v>20</v>
          </cell>
          <cell r="AO1842">
            <v>0</v>
          </cell>
          <cell r="AP1842">
            <v>0</v>
          </cell>
          <cell r="AQ1842">
            <v>16</v>
          </cell>
          <cell r="AV1842">
            <v>14.8</v>
          </cell>
          <cell r="AW1842">
            <v>14.8</v>
          </cell>
          <cell r="AX1842">
            <v>14.526558891454966</v>
          </cell>
          <cell r="AY1842">
            <v>20</v>
          </cell>
          <cell r="AZ1842">
            <v>0</v>
          </cell>
          <cell r="BA1842" t="str">
            <v>UPJŠ</v>
          </cell>
        </row>
        <row r="1843">
          <cell r="D1843" t="str">
            <v>Univerzita Pavla Jozefa Šafárika v Košiciach</v>
          </cell>
          <cell r="E1843" t="str">
            <v>Filozofická fakulta</v>
          </cell>
          <cell r="L1843">
            <v>1</v>
          </cell>
          <cell r="M1843">
            <v>1</v>
          </cell>
          <cell r="AM1843">
            <v>4</v>
          </cell>
          <cell r="AN1843">
            <v>5</v>
          </cell>
          <cell r="AO1843">
            <v>0</v>
          </cell>
          <cell r="AP1843">
            <v>0</v>
          </cell>
          <cell r="AQ1843">
            <v>4</v>
          </cell>
          <cell r="AV1843">
            <v>3.4</v>
          </cell>
          <cell r="AW1843">
            <v>3.4</v>
          </cell>
          <cell r="AX1843">
            <v>3.3400000000000003</v>
          </cell>
          <cell r="AY1843">
            <v>5</v>
          </cell>
          <cell r="AZ1843">
            <v>0</v>
          </cell>
          <cell r="BA1843" t="str">
            <v>UPJŠ</v>
          </cell>
        </row>
        <row r="1844">
          <cell r="D1844" t="str">
            <v>Univerzita Pavla Jozefa Šafárika v Košiciach</v>
          </cell>
          <cell r="E1844" t="str">
            <v>Filozofická fakulta</v>
          </cell>
          <cell r="L1844">
            <v>1</v>
          </cell>
          <cell r="M1844">
            <v>1</v>
          </cell>
          <cell r="AM1844">
            <v>20</v>
          </cell>
          <cell r="AN1844">
            <v>20</v>
          </cell>
          <cell r="AO1844">
            <v>0</v>
          </cell>
          <cell r="AP1844">
            <v>0</v>
          </cell>
          <cell r="AQ1844">
            <v>20</v>
          </cell>
          <cell r="AV1844">
            <v>16.100000000000001</v>
          </cell>
          <cell r="AW1844">
            <v>24.150000000000002</v>
          </cell>
          <cell r="AX1844">
            <v>24.011206896551727</v>
          </cell>
          <cell r="AY1844">
            <v>20</v>
          </cell>
          <cell r="AZ1844">
            <v>0</v>
          </cell>
          <cell r="BA1844" t="str">
            <v>UPJŠ</v>
          </cell>
        </row>
        <row r="1845">
          <cell r="D1845" t="str">
            <v>Univerzita Pavla Jozefa Šafárika v Košiciach</v>
          </cell>
          <cell r="E1845" t="str">
            <v>Filozofická fakulta</v>
          </cell>
          <cell r="L1845">
            <v>1</v>
          </cell>
          <cell r="M1845">
            <v>1</v>
          </cell>
          <cell r="AM1845">
            <v>11</v>
          </cell>
          <cell r="AN1845">
            <v>12</v>
          </cell>
          <cell r="AO1845">
            <v>0</v>
          </cell>
          <cell r="AP1845">
            <v>0</v>
          </cell>
          <cell r="AQ1845">
            <v>11</v>
          </cell>
          <cell r="AV1845">
            <v>8.8999999999999986</v>
          </cell>
          <cell r="AW1845">
            <v>9.2559999999999985</v>
          </cell>
          <cell r="AX1845">
            <v>9.2028045977011477</v>
          </cell>
          <cell r="AY1845">
            <v>12</v>
          </cell>
          <cell r="AZ1845">
            <v>0</v>
          </cell>
          <cell r="BA1845" t="str">
            <v>UPJŠ</v>
          </cell>
        </row>
        <row r="1846">
          <cell r="D1846" t="str">
            <v>Univerzita Pavla Jozefa Šafárika v Košiciach</v>
          </cell>
          <cell r="E1846" t="str">
            <v>Filozofická fakulta</v>
          </cell>
          <cell r="L1846">
            <v>1</v>
          </cell>
          <cell r="M1846">
            <v>1</v>
          </cell>
          <cell r="AM1846">
            <v>7</v>
          </cell>
          <cell r="AN1846">
            <v>7</v>
          </cell>
          <cell r="AO1846">
            <v>0</v>
          </cell>
          <cell r="AP1846">
            <v>0</v>
          </cell>
          <cell r="AQ1846">
            <v>7</v>
          </cell>
          <cell r="AV1846">
            <v>6.4</v>
          </cell>
          <cell r="AW1846">
            <v>6.5280000000000005</v>
          </cell>
          <cell r="AX1846">
            <v>6.4904827586206899</v>
          </cell>
          <cell r="AY1846">
            <v>7</v>
          </cell>
          <cell r="AZ1846">
            <v>0</v>
          </cell>
          <cell r="BA1846" t="str">
            <v>UPJŠ</v>
          </cell>
        </row>
        <row r="1847">
          <cell r="D1847" t="str">
            <v>Univerzita Pavla Jozefa Šafárika v Košiciach</v>
          </cell>
          <cell r="E1847" t="str">
            <v>Filozofická fakulta</v>
          </cell>
          <cell r="L1847">
            <v>1</v>
          </cell>
          <cell r="M1847">
            <v>1</v>
          </cell>
          <cell r="AM1847">
            <v>4</v>
          </cell>
          <cell r="AN1847">
            <v>5</v>
          </cell>
          <cell r="AO1847">
            <v>0</v>
          </cell>
          <cell r="AP1847">
            <v>0</v>
          </cell>
          <cell r="AQ1847">
            <v>4</v>
          </cell>
          <cell r="AV1847">
            <v>3.4</v>
          </cell>
          <cell r="AW1847">
            <v>3.4</v>
          </cell>
          <cell r="AX1847">
            <v>3.2111111111111108</v>
          </cell>
          <cell r="AY1847">
            <v>5</v>
          </cell>
          <cell r="AZ1847">
            <v>0</v>
          </cell>
          <cell r="BA1847" t="str">
            <v>UPJŠ</v>
          </cell>
        </row>
        <row r="1848">
          <cell r="D1848" t="str">
            <v>Univerzita Pavla Jozefa Šafárika v Košiciach</v>
          </cell>
          <cell r="E1848" t="str">
            <v>Filozofická fakulta</v>
          </cell>
          <cell r="L1848">
            <v>1</v>
          </cell>
          <cell r="M1848">
            <v>1</v>
          </cell>
          <cell r="AM1848">
            <v>15</v>
          </cell>
          <cell r="AN1848">
            <v>15</v>
          </cell>
          <cell r="AO1848">
            <v>0</v>
          </cell>
          <cell r="AP1848">
            <v>0</v>
          </cell>
          <cell r="AQ1848">
            <v>15</v>
          </cell>
          <cell r="AV1848">
            <v>12</v>
          </cell>
          <cell r="AW1848">
            <v>12</v>
          </cell>
          <cell r="AX1848">
            <v>11.333333333333332</v>
          </cell>
          <cell r="AY1848">
            <v>15</v>
          </cell>
          <cell r="AZ1848">
            <v>0</v>
          </cell>
          <cell r="BA1848" t="str">
            <v>UPJŠ</v>
          </cell>
        </row>
        <row r="1849">
          <cell r="D1849" t="str">
            <v>Univerzita Pavla Jozefa Šafárika v Košiciach</v>
          </cell>
          <cell r="E1849" t="str">
            <v>Filozofická fakulta</v>
          </cell>
          <cell r="L1849">
            <v>2</v>
          </cell>
          <cell r="M1849">
            <v>1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V1849">
            <v>0</v>
          </cell>
          <cell r="AW1849">
            <v>0</v>
          </cell>
          <cell r="AX1849">
            <v>0</v>
          </cell>
          <cell r="AY1849">
            <v>6</v>
          </cell>
          <cell r="AZ1849">
            <v>0</v>
          </cell>
          <cell r="BA1849" t="str">
            <v>UPJŠ</v>
          </cell>
        </row>
        <row r="1850">
          <cell r="D1850" t="str">
            <v>Univerzita Pavla Jozefa Šafárika v Košiciach</v>
          </cell>
          <cell r="E1850" t="str">
            <v>Filozofická fakulta</v>
          </cell>
          <cell r="L1850">
            <v>1</v>
          </cell>
          <cell r="M1850">
            <v>1</v>
          </cell>
          <cell r="AM1850">
            <v>8</v>
          </cell>
          <cell r="AN1850">
            <v>8</v>
          </cell>
          <cell r="AO1850">
            <v>8</v>
          </cell>
          <cell r="AP1850">
            <v>0</v>
          </cell>
          <cell r="AQ1850">
            <v>8</v>
          </cell>
          <cell r="AV1850">
            <v>6.8</v>
          </cell>
          <cell r="AW1850">
            <v>8.5679999999999996</v>
          </cell>
          <cell r="AX1850">
            <v>8.5187586206896544</v>
          </cell>
          <cell r="AY1850">
            <v>8</v>
          </cell>
          <cell r="AZ1850">
            <v>0</v>
          </cell>
          <cell r="BA1850" t="str">
            <v>UPJŠ</v>
          </cell>
        </row>
        <row r="1851">
          <cell r="D1851" t="str">
            <v>Univerzita Pavla Jozefa Šafárika v Košiciach</v>
          </cell>
          <cell r="E1851" t="str">
            <v>Filozofická fakulta</v>
          </cell>
          <cell r="L1851">
            <v>1</v>
          </cell>
          <cell r="M1851">
            <v>1</v>
          </cell>
          <cell r="AM1851">
            <v>7</v>
          </cell>
          <cell r="AN1851">
            <v>7</v>
          </cell>
          <cell r="AO1851">
            <v>0</v>
          </cell>
          <cell r="AP1851">
            <v>0</v>
          </cell>
          <cell r="AQ1851">
            <v>7</v>
          </cell>
          <cell r="AV1851">
            <v>5.5</v>
          </cell>
          <cell r="AW1851">
            <v>5.7200000000000006</v>
          </cell>
          <cell r="AX1851">
            <v>5.6871264367816092</v>
          </cell>
          <cell r="AY1851">
            <v>7</v>
          </cell>
          <cell r="AZ1851">
            <v>0</v>
          </cell>
          <cell r="BA1851" t="str">
            <v>UPJŠ</v>
          </cell>
        </row>
        <row r="1852">
          <cell r="D1852" t="str">
            <v>Univerzita Pavla Jozefa Šafárika v Košiciach</v>
          </cell>
          <cell r="E1852" t="str">
            <v>Filozofická fakulta</v>
          </cell>
          <cell r="L1852">
            <v>1</v>
          </cell>
          <cell r="M1852">
            <v>1</v>
          </cell>
          <cell r="AM1852">
            <v>14</v>
          </cell>
          <cell r="AN1852">
            <v>15</v>
          </cell>
          <cell r="AO1852">
            <v>0</v>
          </cell>
          <cell r="AP1852">
            <v>0</v>
          </cell>
          <cell r="AQ1852">
            <v>14</v>
          </cell>
          <cell r="AV1852">
            <v>11</v>
          </cell>
          <cell r="AW1852">
            <v>11.22</v>
          </cell>
          <cell r="AX1852">
            <v>11.022000000000002</v>
          </cell>
          <cell r="AY1852">
            <v>15</v>
          </cell>
          <cell r="AZ1852">
            <v>0</v>
          </cell>
          <cell r="BA1852" t="str">
            <v>UPJŠ</v>
          </cell>
        </row>
        <row r="1853">
          <cell r="D1853" t="str">
            <v>Univerzita Pavla Jozefa Šafárika v Košiciach</v>
          </cell>
          <cell r="E1853" t="str">
            <v>Filozofická fakulta</v>
          </cell>
          <cell r="L1853">
            <v>2</v>
          </cell>
          <cell r="M1853">
            <v>1</v>
          </cell>
          <cell r="AM1853">
            <v>0</v>
          </cell>
          <cell r="AN1853">
            <v>0</v>
          </cell>
          <cell r="AO1853">
            <v>0</v>
          </cell>
          <cell r="AP1853">
            <v>0</v>
          </cell>
          <cell r="AQ1853">
            <v>0</v>
          </cell>
          <cell r="AV1853">
            <v>0</v>
          </cell>
          <cell r="AW1853">
            <v>0</v>
          </cell>
          <cell r="AX1853">
            <v>0</v>
          </cell>
          <cell r="AY1853">
            <v>2</v>
          </cell>
          <cell r="AZ1853">
            <v>0</v>
          </cell>
          <cell r="BA1853" t="str">
            <v>UPJŠ</v>
          </cell>
        </row>
        <row r="1854">
          <cell r="D1854" t="str">
            <v>Univerzita Pavla Jozefa Šafárika v Košiciach</v>
          </cell>
          <cell r="E1854" t="str">
            <v>Filozofická fakulta</v>
          </cell>
          <cell r="L1854">
            <v>1</v>
          </cell>
          <cell r="M1854">
            <v>1</v>
          </cell>
          <cell r="AM1854">
            <v>2</v>
          </cell>
          <cell r="AN1854">
            <v>3</v>
          </cell>
          <cell r="AO1854">
            <v>0</v>
          </cell>
          <cell r="AP1854">
            <v>0</v>
          </cell>
          <cell r="AQ1854">
            <v>2</v>
          </cell>
          <cell r="AV1854">
            <v>2</v>
          </cell>
          <cell r="AW1854">
            <v>2.04</v>
          </cell>
          <cell r="AX1854">
            <v>2.0282758620689654</v>
          </cell>
          <cell r="AY1854">
            <v>3</v>
          </cell>
          <cell r="AZ1854">
            <v>0</v>
          </cell>
          <cell r="BA1854" t="str">
            <v>UPJŠ</v>
          </cell>
        </row>
        <row r="1855">
          <cell r="D1855" t="str">
            <v>Univerzita Pavla Jozefa Šafárika v Košiciach</v>
          </cell>
          <cell r="E1855" t="str">
            <v>Filozofická fakulta</v>
          </cell>
          <cell r="L1855">
            <v>1</v>
          </cell>
          <cell r="M1855">
            <v>1</v>
          </cell>
          <cell r="AM1855">
            <v>6</v>
          </cell>
          <cell r="AN1855">
            <v>6</v>
          </cell>
          <cell r="AO1855">
            <v>6</v>
          </cell>
          <cell r="AP1855">
            <v>0</v>
          </cell>
          <cell r="AQ1855">
            <v>6</v>
          </cell>
          <cell r="AV1855">
            <v>5.0999999999999996</v>
          </cell>
          <cell r="AW1855">
            <v>6.4259999999999993</v>
          </cell>
          <cell r="AX1855">
            <v>6.3890689655172404</v>
          </cell>
          <cell r="AY1855">
            <v>6</v>
          </cell>
          <cell r="AZ1855">
            <v>0</v>
          </cell>
          <cell r="BA1855" t="str">
            <v>UPJŠ</v>
          </cell>
        </row>
        <row r="1856">
          <cell r="D1856" t="str">
            <v>Univerzita Pavla Jozefa Šafárika v Košiciach</v>
          </cell>
          <cell r="E1856" t="str">
            <v>Filozofická fakulta</v>
          </cell>
          <cell r="L1856">
            <v>1</v>
          </cell>
          <cell r="M1856">
            <v>1</v>
          </cell>
          <cell r="AM1856">
            <v>12</v>
          </cell>
          <cell r="AN1856">
            <v>13</v>
          </cell>
          <cell r="AO1856">
            <v>0</v>
          </cell>
          <cell r="AP1856">
            <v>0</v>
          </cell>
          <cell r="AQ1856">
            <v>12</v>
          </cell>
          <cell r="AV1856">
            <v>9.3000000000000007</v>
          </cell>
          <cell r="AW1856">
            <v>9.4860000000000007</v>
          </cell>
          <cell r="AX1856">
            <v>9.4314827586206906</v>
          </cell>
          <cell r="AY1856">
            <v>13</v>
          </cell>
          <cell r="AZ1856">
            <v>0</v>
          </cell>
          <cell r="BA1856" t="str">
            <v>UPJŠ</v>
          </cell>
        </row>
        <row r="1857">
          <cell r="D1857" t="str">
            <v>Univerzita Pavla Jozefa Šafárika v Košiciach</v>
          </cell>
          <cell r="E1857" t="str">
            <v>Filozofická fakulta</v>
          </cell>
          <cell r="L1857">
            <v>2</v>
          </cell>
          <cell r="M1857">
            <v>2</v>
          </cell>
          <cell r="AM1857">
            <v>0</v>
          </cell>
          <cell r="AN1857">
            <v>0</v>
          </cell>
          <cell r="AO1857">
            <v>0</v>
          </cell>
          <cell r="AP1857">
            <v>0</v>
          </cell>
          <cell r="AQ1857">
            <v>0</v>
          </cell>
          <cell r="AV1857">
            <v>0</v>
          </cell>
          <cell r="AW1857">
            <v>0</v>
          </cell>
          <cell r="AX1857">
            <v>0</v>
          </cell>
          <cell r="AY1857">
            <v>10</v>
          </cell>
          <cell r="AZ1857">
            <v>0</v>
          </cell>
          <cell r="BA1857" t="str">
            <v>UPJŠ</v>
          </cell>
        </row>
        <row r="1858">
          <cell r="D1858" t="str">
            <v>Katolícka univerzita v Ružomberku</v>
          </cell>
          <cell r="E1858" t="str">
            <v>Fakulta zdravotníctva</v>
          </cell>
          <cell r="L1858">
            <v>1</v>
          </cell>
          <cell r="M1858">
            <v>5</v>
          </cell>
          <cell r="AM1858">
            <v>13</v>
          </cell>
          <cell r="AN1858">
            <v>17</v>
          </cell>
          <cell r="AO1858">
            <v>0</v>
          </cell>
          <cell r="AP1858">
            <v>0</v>
          </cell>
          <cell r="AQ1858">
            <v>13</v>
          </cell>
          <cell r="AV1858">
            <v>13</v>
          </cell>
          <cell r="AW1858">
            <v>19.239999999999998</v>
          </cell>
          <cell r="AX1858">
            <v>17.92818181818182</v>
          </cell>
          <cell r="AY1858">
            <v>17</v>
          </cell>
          <cell r="AZ1858">
            <v>0</v>
          </cell>
          <cell r="BA1858" t="str">
            <v>KU</v>
          </cell>
        </row>
        <row r="1859">
          <cell r="D1859" t="str">
            <v>Katolícka univerzita v Ružomberku</v>
          </cell>
          <cell r="E1859" t="str">
            <v>Fakulta zdravotníctva</v>
          </cell>
          <cell r="L1859">
            <v>1</v>
          </cell>
          <cell r="M1859">
            <v>3</v>
          </cell>
          <cell r="AM1859">
            <v>8</v>
          </cell>
          <cell r="AN1859">
            <v>0</v>
          </cell>
          <cell r="AO1859">
            <v>0</v>
          </cell>
          <cell r="AP1859">
            <v>0</v>
          </cell>
          <cell r="AQ1859">
            <v>8</v>
          </cell>
          <cell r="AV1859">
            <v>32</v>
          </cell>
          <cell r="AW1859">
            <v>68.16</v>
          </cell>
          <cell r="AX1859">
            <v>67.679999999999993</v>
          </cell>
          <cell r="AY1859">
            <v>8</v>
          </cell>
          <cell r="AZ1859">
            <v>8</v>
          </cell>
          <cell r="BA1859" t="str">
            <v>KU</v>
          </cell>
        </row>
        <row r="1860">
          <cell r="D1860" t="str">
            <v>Univerzita Konštantína Filozofa v Nitre</v>
          </cell>
          <cell r="E1860" t="str">
            <v>Filozofická fakulta</v>
          </cell>
          <cell r="L1860">
            <v>2</v>
          </cell>
          <cell r="M1860">
            <v>2</v>
          </cell>
          <cell r="AM1860">
            <v>0</v>
          </cell>
          <cell r="AN1860">
            <v>0</v>
          </cell>
          <cell r="AO1860">
            <v>0</v>
          </cell>
          <cell r="AP1860">
            <v>0</v>
          </cell>
          <cell r="AQ1860">
            <v>0</v>
          </cell>
          <cell r="AV1860">
            <v>0</v>
          </cell>
          <cell r="AW1860">
            <v>0</v>
          </cell>
          <cell r="AX1860">
            <v>0</v>
          </cell>
          <cell r="AY1860">
            <v>9</v>
          </cell>
          <cell r="AZ1860">
            <v>0</v>
          </cell>
          <cell r="BA1860" t="str">
            <v>UKF</v>
          </cell>
        </row>
        <row r="1861">
          <cell r="D1861" t="str">
            <v>Univerzita Konštantína Filozofa v Nitre</v>
          </cell>
          <cell r="E1861" t="str">
            <v>Filozofická fakulta</v>
          </cell>
          <cell r="L1861">
            <v>2</v>
          </cell>
          <cell r="M1861">
            <v>2</v>
          </cell>
          <cell r="AM1861">
            <v>0</v>
          </cell>
          <cell r="AN1861">
            <v>0</v>
          </cell>
          <cell r="AO1861">
            <v>0</v>
          </cell>
          <cell r="AP1861">
            <v>0</v>
          </cell>
          <cell r="AQ1861">
            <v>0</v>
          </cell>
          <cell r="AV1861">
            <v>0</v>
          </cell>
          <cell r="AW1861">
            <v>0</v>
          </cell>
          <cell r="AX1861">
            <v>0</v>
          </cell>
          <cell r="AY1861">
            <v>60</v>
          </cell>
          <cell r="AZ1861">
            <v>0</v>
          </cell>
          <cell r="BA1861" t="str">
            <v>UKF</v>
          </cell>
        </row>
        <row r="1862">
          <cell r="D1862" t="str">
            <v>Univerzita Konštantína Filozofa v Nitre</v>
          </cell>
          <cell r="E1862" t="str">
            <v>Filozofická fakulta</v>
          </cell>
          <cell r="L1862">
            <v>2</v>
          </cell>
          <cell r="M1862">
            <v>2</v>
          </cell>
          <cell r="AM1862">
            <v>0</v>
          </cell>
          <cell r="AN1862">
            <v>0</v>
          </cell>
          <cell r="AO1862">
            <v>0</v>
          </cell>
          <cell r="AP1862">
            <v>0</v>
          </cell>
          <cell r="AQ1862">
            <v>0</v>
          </cell>
          <cell r="AV1862">
            <v>0</v>
          </cell>
          <cell r="AW1862">
            <v>0</v>
          </cell>
          <cell r="AX1862">
            <v>0</v>
          </cell>
          <cell r="AY1862">
            <v>30</v>
          </cell>
          <cell r="AZ1862">
            <v>0</v>
          </cell>
          <cell r="BA1862" t="str">
            <v>UKF</v>
          </cell>
        </row>
        <row r="1863">
          <cell r="D1863" t="str">
            <v>Univerzita Konštantína Filozofa v Nitre</v>
          </cell>
          <cell r="E1863" t="str">
            <v>Filozofická fakulta</v>
          </cell>
          <cell r="L1863">
            <v>1</v>
          </cell>
          <cell r="M1863">
            <v>3</v>
          </cell>
          <cell r="AM1863">
            <v>5</v>
          </cell>
          <cell r="AN1863">
            <v>0</v>
          </cell>
          <cell r="AO1863">
            <v>0</v>
          </cell>
          <cell r="AP1863">
            <v>0</v>
          </cell>
          <cell r="AQ1863">
            <v>5</v>
          </cell>
          <cell r="AV1863">
            <v>20</v>
          </cell>
          <cell r="AW1863">
            <v>22</v>
          </cell>
          <cell r="AX1863">
            <v>21.25</v>
          </cell>
          <cell r="AY1863">
            <v>5</v>
          </cell>
          <cell r="AZ1863">
            <v>5</v>
          </cell>
          <cell r="BA1863" t="str">
            <v>UKF</v>
          </cell>
        </row>
        <row r="1864">
          <cell r="D1864" t="str">
            <v>Univerzita Konštantína Filozofa v Nitre</v>
          </cell>
          <cell r="E1864" t="str">
            <v>Filozofická fakulta</v>
          </cell>
          <cell r="L1864">
            <v>2</v>
          </cell>
          <cell r="M1864">
            <v>2</v>
          </cell>
          <cell r="AM1864">
            <v>0</v>
          </cell>
          <cell r="AN1864">
            <v>0</v>
          </cell>
          <cell r="AO1864">
            <v>0</v>
          </cell>
          <cell r="AP1864">
            <v>0</v>
          </cell>
          <cell r="AQ1864">
            <v>0</v>
          </cell>
          <cell r="AV1864">
            <v>0</v>
          </cell>
          <cell r="AW1864">
            <v>0</v>
          </cell>
          <cell r="AX1864">
            <v>0</v>
          </cell>
          <cell r="AY1864">
            <v>16</v>
          </cell>
          <cell r="AZ1864">
            <v>0</v>
          </cell>
          <cell r="BA1864" t="str">
            <v>UKF</v>
          </cell>
        </row>
        <row r="1865">
          <cell r="D1865" t="str">
            <v>Univerzita Konštantína Filozofa v Nitre</v>
          </cell>
          <cell r="E1865" t="str">
            <v>Filozofická fakulta</v>
          </cell>
          <cell r="L1865">
            <v>2</v>
          </cell>
          <cell r="M1865">
            <v>1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V1865">
            <v>0</v>
          </cell>
          <cell r="AW1865">
            <v>0</v>
          </cell>
          <cell r="AX1865">
            <v>0</v>
          </cell>
          <cell r="AY1865">
            <v>41</v>
          </cell>
          <cell r="AZ1865">
            <v>0</v>
          </cell>
          <cell r="BA1865" t="str">
            <v>UKF</v>
          </cell>
        </row>
        <row r="1866">
          <cell r="D1866" t="str">
            <v>Univerzita Konštantína Filozofa v Nitre</v>
          </cell>
          <cell r="E1866" t="str">
            <v>Filozofická fakulta</v>
          </cell>
          <cell r="L1866">
            <v>2</v>
          </cell>
          <cell r="M1866">
            <v>2</v>
          </cell>
          <cell r="AM1866">
            <v>1</v>
          </cell>
          <cell r="AN1866">
            <v>0</v>
          </cell>
          <cell r="AO1866">
            <v>0</v>
          </cell>
          <cell r="AP1866">
            <v>0</v>
          </cell>
          <cell r="AQ1866">
            <v>0</v>
          </cell>
          <cell r="AV1866">
            <v>0</v>
          </cell>
          <cell r="AW1866">
            <v>0</v>
          </cell>
          <cell r="AX1866">
            <v>0</v>
          </cell>
          <cell r="AY1866">
            <v>10</v>
          </cell>
          <cell r="AZ1866">
            <v>0</v>
          </cell>
          <cell r="BA1866" t="str">
            <v>UKF</v>
          </cell>
        </row>
        <row r="1867">
          <cell r="D1867" t="str">
            <v>Univerzita Konštantína Filozofa v Nitre</v>
          </cell>
          <cell r="E1867" t="str">
            <v>Filozofická fakulta</v>
          </cell>
          <cell r="L1867">
            <v>2</v>
          </cell>
          <cell r="M1867">
            <v>1</v>
          </cell>
          <cell r="AM1867">
            <v>2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V1867">
            <v>0</v>
          </cell>
          <cell r="AW1867">
            <v>0</v>
          </cell>
          <cell r="AX1867">
            <v>0</v>
          </cell>
          <cell r="AY1867">
            <v>45</v>
          </cell>
          <cell r="AZ1867">
            <v>0</v>
          </cell>
          <cell r="BA1867" t="str">
            <v>UKF</v>
          </cell>
        </row>
        <row r="1868">
          <cell r="D1868" t="str">
            <v>Univerzita Konštantína Filozofa v Nitre</v>
          </cell>
          <cell r="E1868" t="str">
            <v>Filozofická fakulta</v>
          </cell>
          <cell r="L1868">
            <v>2</v>
          </cell>
          <cell r="M1868">
            <v>1</v>
          </cell>
          <cell r="AM1868">
            <v>0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V1868">
            <v>0</v>
          </cell>
          <cell r="AW1868">
            <v>0</v>
          </cell>
          <cell r="AX1868">
            <v>0</v>
          </cell>
          <cell r="AY1868">
            <v>3</v>
          </cell>
          <cell r="AZ1868">
            <v>0</v>
          </cell>
          <cell r="BA1868" t="str">
            <v>UKF</v>
          </cell>
        </row>
        <row r="1869">
          <cell r="D1869" t="str">
            <v>Univerzita Konštantína Filozofa v Nitre</v>
          </cell>
          <cell r="E1869" t="str">
            <v>Filozofická fakulta</v>
          </cell>
          <cell r="L1869">
            <v>2</v>
          </cell>
          <cell r="M1869">
            <v>1</v>
          </cell>
          <cell r="AM1869">
            <v>0</v>
          </cell>
          <cell r="AN1869">
            <v>0</v>
          </cell>
          <cell r="AO1869">
            <v>0</v>
          </cell>
          <cell r="AP1869">
            <v>0</v>
          </cell>
          <cell r="AQ1869">
            <v>0</v>
          </cell>
          <cell r="AV1869">
            <v>0</v>
          </cell>
          <cell r="AW1869">
            <v>0</v>
          </cell>
          <cell r="AX1869">
            <v>0</v>
          </cell>
          <cell r="AY1869">
            <v>27</v>
          </cell>
          <cell r="AZ1869">
            <v>0</v>
          </cell>
          <cell r="BA1869" t="str">
            <v>UKF</v>
          </cell>
        </row>
        <row r="1870">
          <cell r="D1870" t="str">
            <v>Univerzita Konštantína Filozofa v Nitre</v>
          </cell>
          <cell r="E1870" t="str">
            <v>Filozofická fakulta</v>
          </cell>
          <cell r="L1870">
            <v>2</v>
          </cell>
          <cell r="M1870">
            <v>1</v>
          </cell>
          <cell r="AM1870">
            <v>0</v>
          </cell>
          <cell r="AN1870">
            <v>0</v>
          </cell>
          <cell r="AO1870">
            <v>0</v>
          </cell>
          <cell r="AP1870">
            <v>0</v>
          </cell>
          <cell r="AQ1870">
            <v>0</v>
          </cell>
          <cell r="AV1870">
            <v>0</v>
          </cell>
          <cell r="AW1870">
            <v>0</v>
          </cell>
          <cell r="AX1870">
            <v>0</v>
          </cell>
          <cell r="AY1870">
            <v>44</v>
          </cell>
          <cell r="AZ1870">
            <v>0</v>
          </cell>
          <cell r="BA1870" t="str">
            <v>UKF</v>
          </cell>
        </row>
        <row r="1871">
          <cell r="D1871" t="str">
            <v>Univerzita Konštantína Filozofa v Nitre</v>
          </cell>
          <cell r="E1871" t="str">
            <v>Filozofická fakulta</v>
          </cell>
          <cell r="L1871">
            <v>1</v>
          </cell>
          <cell r="M1871">
            <v>3</v>
          </cell>
          <cell r="AM1871">
            <v>4</v>
          </cell>
          <cell r="AN1871">
            <v>0</v>
          </cell>
          <cell r="AO1871">
            <v>0</v>
          </cell>
          <cell r="AP1871">
            <v>0</v>
          </cell>
          <cell r="AQ1871">
            <v>4</v>
          </cell>
          <cell r="AV1871">
            <v>16</v>
          </cell>
          <cell r="AW1871">
            <v>17.600000000000001</v>
          </cell>
          <cell r="AX1871">
            <v>17.342372881355935</v>
          </cell>
          <cell r="AY1871">
            <v>4</v>
          </cell>
          <cell r="AZ1871">
            <v>4</v>
          </cell>
          <cell r="BA1871" t="str">
            <v>UKF</v>
          </cell>
        </row>
        <row r="1872">
          <cell r="D1872" t="str">
            <v>Univerzita Konštantína Filozofa v Nitre</v>
          </cell>
          <cell r="E1872" t="str">
            <v>Filozofická fakulta</v>
          </cell>
          <cell r="L1872">
            <v>2</v>
          </cell>
          <cell r="M1872">
            <v>2</v>
          </cell>
          <cell r="AM1872">
            <v>0</v>
          </cell>
          <cell r="AN1872">
            <v>0</v>
          </cell>
          <cell r="AO1872">
            <v>0</v>
          </cell>
          <cell r="AP1872">
            <v>0</v>
          </cell>
          <cell r="AQ1872">
            <v>0</v>
          </cell>
          <cell r="AV1872">
            <v>0</v>
          </cell>
          <cell r="AW1872">
            <v>0</v>
          </cell>
          <cell r="AX1872">
            <v>0</v>
          </cell>
          <cell r="AY1872">
            <v>78</v>
          </cell>
          <cell r="AZ1872">
            <v>0</v>
          </cell>
          <cell r="BA1872" t="str">
            <v>UKF</v>
          </cell>
        </row>
        <row r="1873">
          <cell r="D1873" t="str">
            <v>Univerzita Konštantína Filozofa v Nitre</v>
          </cell>
          <cell r="E1873" t="str">
            <v>Filozofická fakulta</v>
          </cell>
          <cell r="L1873">
            <v>2</v>
          </cell>
          <cell r="M1873">
            <v>3</v>
          </cell>
          <cell r="AM1873">
            <v>0</v>
          </cell>
          <cell r="AN1873">
            <v>0</v>
          </cell>
          <cell r="AO1873">
            <v>0</v>
          </cell>
          <cell r="AP1873">
            <v>0</v>
          </cell>
          <cell r="AQ1873">
            <v>0</v>
          </cell>
          <cell r="AV1873">
            <v>0</v>
          </cell>
          <cell r="AW1873">
            <v>0</v>
          </cell>
          <cell r="AX1873">
            <v>0</v>
          </cell>
          <cell r="AY1873">
            <v>2</v>
          </cell>
          <cell r="AZ1873">
            <v>0</v>
          </cell>
          <cell r="BA1873" t="str">
            <v>UKF</v>
          </cell>
        </row>
        <row r="1874">
          <cell r="D1874" t="str">
            <v>Univerzita Konštantína Filozofa v Nitre</v>
          </cell>
          <cell r="E1874" t="str">
            <v>Filozofická fakulta</v>
          </cell>
          <cell r="L1874">
            <v>2</v>
          </cell>
          <cell r="M1874">
            <v>1</v>
          </cell>
          <cell r="AM1874">
            <v>0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V1874">
            <v>0</v>
          </cell>
          <cell r="AW1874">
            <v>0</v>
          </cell>
          <cell r="AX1874">
            <v>0</v>
          </cell>
          <cell r="AY1874">
            <v>0.5</v>
          </cell>
          <cell r="AZ1874">
            <v>0</v>
          </cell>
          <cell r="BA1874" t="str">
            <v>UKF</v>
          </cell>
        </row>
        <row r="1875">
          <cell r="D1875" t="str">
            <v>Univerzita Konštantína Filozofa v Nitre</v>
          </cell>
          <cell r="E1875" t="str">
            <v>Filozofická fakulta</v>
          </cell>
          <cell r="L1875">
            <v>2</v>
          </cell>
          <cell r="M1875">
            <v>1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V1875">
            <v>0</v>
          </cell>
          <cell r="AW1875">
            <v>0</v>
          </cell>
          <cell r="AX1875">
            <v>0</v>
          </cell>
          <cell r="AY1875">
            <v>3</v>
          </cell>
          <cell r="AZ1875">
            <v>0</v>
          </cell>
          <cell r="BA1875" t="str">
            <v>UKF</v>
          </cell>
        </row>
        <row r="1876">
          <cell r="D1876" t="str">
            <v>Univerzita Konštantína Filozofa v Nitre</v>
          </cell>
          <cell r="E1876" t="str">
            <v>Filozofická fakulta</v>
          </cell>
          <cell r="L1876">
            <v>1</v>
          </cell>
          <cell r="M1876">
            <v>3</v>
          </cell>
          <cell r="AM1876">
            <v>9</v>
          </cell>
          <cell r="AN1876">
            <v>0</v>
          </cell>
          <cell r="AO1876">
            <v>0</v>
          </cell>
          <cell r="AP1876">
            <v>0</v>
          </cell>
          <cell r="AQ1876">
            <v>9</v>
          </cell>
          <cell r="AV1876">
            <v>36</v>
          </cell>
          <cell r="AW1876">
            <v>39.6</v>
          </cell>
          <cell r="AX1876">
            <v>38.322580645161295</v>
          </cell>
          <cell r="AY1876">
            <v>9</v>
          </cell>
          <cell r="AZ1876">
            <v>9</v>
          </cell>
          <cell r="BA1876" t="str">
            <v>UKF</v>
          </cell>
        </row>
        <row r="1877">
          <cell r="D1877" t="str">
            <v>Univerzita Konštantína Filozofa v Nitre</v>
          </cell>
          <cell r="E1877" t="str">
            <v>Filozofická fakulta</v>
          </cell>
          <cell r="L1877">
            <v>2</v>
          </cell>
          <cell r="M1877">
            <v>2</v>
          </cell>
          <cell r="AM1877">
            <v>0</v>
          </cell>
          <cell r="AN1877">
            <v>0</v>
          </cell>
          <cell r="AO1877">
            <v>0</v>
          </cell>
          <cell r="AP1877">
            <v>0</v>
          </cell>
          <cell r="AQ1877">
            <v>0</v>
          </cell>
          <cell r="AV1877">
            <v>0</v>
          </cell>
          <cell r="AW1877">
            <v>0</v>
          </cell>
          <cell r="AX1877">
            <v>0</v>
          </cell>
          <cell r="AY1877">
            <v>12</v>
          </cell>
          <cell r="AZ1877">
            <v>0</v>
          </cell>
          <cell r="BA1877" t="str">
            <v>UKF</v>
          </cell>
        </row>
        <row r="1878">
          <cell r="D1878" t="str">
            <v>Univerzita Konštantína Filozofa v Nitre</v>
          </cell>
          <cell r="E1878" t="str">
            <v>Filozofická fakulta</v>
          </cell>
          <cell r="L1878">
            <v>2</v>
          </cell>
          <cell r="M1878">
            <v>2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V1878">
            <v>0</v>
          </cell>
          <cell r="AW1878">
            <v>0</v>
          </cell>
          <cell r="AX1878">
            <v>0</v>
          </cell>
          <cell r="AY1878">
            <v>6.5</v>
          </cell>
          <cell r="AZ1878">
            <v>0</v>
          </cell>
          <cell r="BA1878" t="str">
            <v>UKF</v>
          </cell>
        </row>
        <row r="1879">
          <cell r="D1879" t="str">
            <v>Univerzita Konštantína Filozofa v Nitre</v>
          </cell>
          <cell r="E1879" t="str">
            <v>Filozofická fakulta</v>
          </cell>
          <cell r="L1879">
            <v>1</v>
          </cell>
          <cell r="M1879">
            <v>3</v>
          </cell>
          <cell r="AM1879">
            <v>2</v>
          </cell>
          <cell r="AN1879">
            <v>0</v>
          </cell>
          <cell r="AO1879">
            <v>0</v>
          </cell>
          <cell r="AP1879">
            <v>0</v>
          </cell>
          <cell r="AQ1879">
            <v>2</v>
          </cell>
          <cell r="AV1879">
            <v>8</v>
          </cell>
          <cell r="AW1879">
            <v>8.8000000000000007</v>
          </cell>
          <cell r="AX1879">
            <v>8.5161290322580658</v>
          </cell>
          <cell r="AY1879">
            <v>2</v>
          </cell>
          <cell r="AZ1879">
            <v>2</v>
          </cell>
          <cell r="BA1879" t="str">
            <v>UKF</v>
          </cell>
        </row>
        <row r="1880">
          <cell r="D1880" t="str">
            <v>Univerzita Konštantína Filozofa v Nitre</v>
          </cell>
          <cell r="E1880" t="str">
            <v>Filozofická fakulta</v>
          </cell>
          <cell r="L1880">
            <v>1</v>
          </cell>
          <cell r="M1880">
            <v>3</v>
          </cell>
          <cell r="AM1880">
            <v>4</v>
          </cell>
          <cell r="AN1880">
            <v>0</v>
          </cell>
          <cell r="AO1880">
            <v>0</v>
          </cell>
          <cell r="AP1880">
            <v>0</v>
          </cell>
          <cell r="AQ1880">
            <v>4</v>
          </cell>
          <cell r="AV1880">
            <v>16</v>
          </cell>
          <cell r="AW1880">
            <v>17.600000000000001</v>
          </cell>
          <cell r="AX1880">
            <v>17.342372881355935</v>
          </cell>
          <cell r="AY1880">
            <v>4</v>
          </cell>
          <cell r="AZ1880">
            <v>4</v>
          </cell>
          <cell r="BA1880" t="str">
            <v>UKF</v>
          </cell>
        </row>
        <row r="1881">
          <cell r="D1881" t="str">
            <v>Univerzita Konštantína Filozofa v Nitre</v>
          </cell>
          <cell r="E1881" t="str">
            <v>Filozofická fakulta</v>
          </cell>
          <cell r="L1881">
            <v>1</v>
          </cell>
          <cell r="M1881">
            <v>3</v>
          </cell>
          <cell r="AM1881">
            <v>3</v>
          </cell>
          <cell r="AN1881">
            <v>0</v>
          </cell>
          <cell r="AO1881">
            <v>0</v>
          </cell>
          <cell r="AP1881">
            <v>0</v>
          </cell>
          <cell r="AQ1881">
            <v>3</v>
          </cell>
          <cell r="AV1881">
            <v>12</v>
          </cell>
          <cell r="AW1881">
            <v>13.200000000000001</v>
          </cell>
          <cell r="AX1881">
            <v>13.006779661016949</v>
          </cell>
          <cell r="AY1881">
            <v>3</v>
          </cell>
          <cell r="AZ1881">
            <v>3</v>
          </cell>
          <cell r="BA1881" t="str">
            <v>UKF</v>
          </cell>
        </row>
        <row r="1882">
          <cell r="D1882" t="str">
            <v>Univerzita Konštantína Filozofa v Nitre</v>
          </cell>
          <cell r="E1882" t="str">
            <v>Filozofická fakulta</v>
          </cell>
          <cell r="L1882">
            <v>2</v>
          </cell>
          <cell r="M1882">
            <v>2</v>
          </cell>
          <cell r="AM1882">
            <v>0</v>
          </cell>
          <cell r="AN1882">
            <v>0</v>
          </cell>
          <cell r="AO1882">
            <v>0</v>
          </cell>
          <cell r="AP1882">
            <v>0</v>
          </cell>
          <cell r="AQ1882">
            <v>0</v>
          </cell>
          <cell r="AV1882">
            <v>0</v>
          </cell>
          <cell r="AW1882">
            <v>0</v>
          </cell>
          <cell r="AX1882">
            <v>0</v>
          </cell>
          <cell r="AY1882">
            <v>4</v>
          </cell>
          <cell r="AZ1882">
            <v>0</v>
          </cell>
          <cell r="BA1882" t="str">
            <v>UKF</v>
          </cell>
        </row>
        <row r="1883">
          <cell r="D1883" t="str">
            <v>Univerzita Konštantína Filozofa v Nitre</v>
          </cell>
          <cell r="E1883" t="str">
            <v>Filozofická fakulta</v>
          </cell>
          <cell r="L1883">
            <v>1</v>
          </cell>
          <cell r="M1883">
            <v>2</v>
          </cell>
          <cell r="AM1883">
            <v>5</v>
          </cell>
          <cell r="AN1883">
            <v>6</v>
          </cell>
          <cell r="AO1883">
            <v>0</v>
          </cell>
          <cell r="AP1883">
            <v>0</v>
          </cell>
          <cell r="AQ1883">
            <v>5</v>
          </cell>
          <cell r="AV1883">
            <v>7.5</v>
          </cell>
          <cell r="AW1883">
            <v>7.5</v>
          </cell>
          <cell r="AX1883">
            <v>7.258064516129032</v>
          </cell>
          <cell r="AY1883">
            <v>6</v>
          </cell>
          <cell r="AZ1883">
            <v>0</v>
          </cell>
          <cell r="BA1883" t="str">
            <v>UKF</v>
          </cell>
        </row>
        <row r="1884">
          <cell r="D1884" t="str">
            <v>Univerzita Konštantína Filozofa v Nitre</v>
          </cell>
          <cell r="E1884" t="str">
            <v>Filozofická fakulta</v>
          </cell>
          <cell r="L1884">
            <v>1</v>
          </cell>
          <cell r="M1884">
            <v>2</v>
          </cell>
          <cell r="AM1884">
            <v>13</v>
          </cell>
          <cell r="AN1884">
            <v>14</v>
          </cell>
          <cell r="AO1884">
            <v>0</v>
          </cell>
          <cell r="AP1884">
            <v>0</v>
          </cell>
          <cell r="AQ1884">
            <v>13</v>
          </cell>
          <cell r="AV1884">
            <v>19.5</v>
          </cell>
          <cell r="AW1884">
            <v>19.5</v>
          </cell>
          <cell r="AX1884">
            <v>18.83522727272727</v>
          </cell>
          <cell r="AY1884">
            <v>14</v>
          </cell>
          <cell r="AZ1884">
            <v>0</v>
          </cell>
          <cell r="BA1884" t="str">
            <v>UKF</v>
          </cell>
        </row>
        <row r="1885">
          <cell r="D1885" t="str">
            <v>Univerzita Konštantína Filozofa v Nitre</v>
          </cell>
          <cell r="E1885" t="str">
            <v>Filozofická fakulta</v>
          </cell>
          <cell r="L1885">
            <v>1</v>
          </cell>
          <cell r="M1885">
            <v>2</v>
          </cell>
          <cell r="AM1885">
            <v>26</v>
          </cell>
          <cell r="AN1885">
            <v>26.5</v>
          </cell>
          <cell r="AO1885">
            <v>0</v>
          </cell>
          <cell r="AP1885">
            <v>0</v>
          </cell>
          <cell r="AQ1885">
            <v>26</v>
          </cell>
          <cell r="AV1885">
            <v>39</v>
          </cell>
          <cell r="AW1885">
            <v>58.5</v>
          </cell>
          <cell r="AX1885">
            <v>57.643682588597841</v>
          </cell>
          <cell r="AY1885">
            <v>26.5</v>
          </cell>
          <cell r="AZ1885">
            <v>0</v>
          </cell>
          <cell r="BA1885" t="str">
            <v>UKF</v>
          </cell>
        </row>
        <row r="1886">
          <cell r="D1886" t="str">
            <v>Univerzita Konštantína Filozofa v Nitre</v>
          </cell>
          <cell r="E1886" t="str">
            <v>Filozofická fakulta</v>
          </cell>
          <cell r="L1886">
            <v>1</v>
          </cell>
          <cell r="M1886">
            <v>2</v>
          </cell>
          <cell r="AM1886">
            <v>7.5</v>
          </cell>
          <cell r="AN1886">
            <v>8</v>
          </cell>
          <cell r="AO1886">
            <v>0</v>
          </cell>
          <cell r="AP1886">
            <v>0</v>
          </cell>
          <cell r="AQ1886">
            <v>7.5</v>
          </cell>
          <cell r="AV1886">
            <v>11.25</v>
          </cell>
          <cell r="AW1886">
            <v>16.875</v>
          </cell>
          <cell r="AX1886">
            <v>16.627985362095533</v>
          </cell>
          <cell r="AY1886">
            <v>8</v>
          </cell>
          <cell r="AZ1886">
            <v>0</v>
          </cell>
          <cell r="BA1886" t="str">
            <v>UKF</v>
          </cell>
        </row>
        <row r="1887">
          <cell r="D1887" t="str">
            <v>Univerzita Konštantína Filozofa v Nitre</v>
          </cell>
          <cell r="E1887" t="str">
            <v>Filozofická fakulta</v>
          </cell>
          <cell r="L1887">
            <v>2</v>
          </cell>
          <cell r="M1887">
            <v>2</v>
          </cell>
          <cell r="AM1887">
            <v>0</v>
          </cell>
          <cell r="AN1887">
            <v>0</v>
          </cell>
          <cell r="AO1887">
            <v>0</v>
          </cell>
          <cell r="AP1887">
            <v>0</v>
          </cell>
          <cell r="AQ1887">
            <v>0</v>
          </cell>
          <cell r="AV1887">
            <v>0</v>
          </cell>
          <cell r="AW1887">
            <v>0</v>
          </cell>
          <cell r="AX1887">
            <v>0</v>
          </cell>
          <cell r="AY1887">
            <v>2.5</v>
          </cell>
          <cell r="AZ1887">
            <v>0</v>
          </cell>
          <cell r="BA1887" t="str">
            <v>UKF</v>
          </cell>
        </row>
        <row r="1888">
          <cell r="D1888" t="str">
            <v>Univerzita Konštantína Filozofa v Nitre</v>
          </cell>
          <cell r="E1888" t="str">
            <v>Filozofická fakulta</v>
          </cell>
          <cell r="L1888">
            <v>2</v>
          </cell>
          <cell r="M1888">
            <v>2</v>
          </cell>
          <cell r="AM1888">
            <v>0</v>
          </cell>
          <cell r="AN1888">
            <v>0</v>
          </cell>
          <cell r="AO1888">
            <v>0</v>
          </cell>
          <cell r="AP1888">
            <v>0</v>
          </cell>
          <cell r="AQ1888">
            <v>0</v>
          </cell>
          <cell r="AV1888">
            <v>0</v>
          </cell>
          <cell r="AW1888">
            <v>0</v>
          </cell>
          <cell r="AX1888">
            <v>0</v>
          </cell>
          <cell r="AY1888">
            <v>5</v>
          </cell>
          <cell r="AZ1888">
            <v>0</v>
          </cell>
          <cell r="BA1888" t="str">
            <v>UKF</v>
          </cell>
        </row>
        <row r="1889">
          <cell r="D1889" t="str">
            <v>Univerzita Konštantína Filozofa v Nitre</v>
          </cell>
          <cell r="E1889" t="str">
            <v>Filozofická fakulta</v>
          </cell>
          <cell r="L1889">
            <v>2</v>
          </cell>
          <cell r="M1889">
            <v>1</v>
          </cell>
          <cell r="AM1889">
            <v>0</v>
          </cell>
          <cell r="AN1889">
            <v>0</v>
          </cell>
          <cell r="AO1889">
            <v>0</v>
          </cell>
          <cell r="AP1889">
            <v>0</v>
          </cell>
          <cell r="AQ1889">
            <v>0</v>
          </cell>
          <cell r="AV1889">
            <v>0</v>
          </cell>
          <cell r="AW1889">
            <v>0</v>
          </cell>
          <cell r="AX1889">
            <v>0</v>
          </cell>
          <cell r="AY1889">
            <v>7</v>
          </cell>
          <cell r="AZ1889">
            <v>0</v>
          </cell>
          <cell r="BA1889" t="str">
            <v>UKF</v>
          </cell>
        </row>
        <row r="1890">
          <cell r="D1890" t="str">
            <v>Univerzita Konštantína Filozofa v Nitre</v>
          </cell>
          <cell r="E1890" t="str">
            <v>Filozofická fakulta</v>
          </cell>
          <cell r="L1890">
            <v>1</v>
          </cell>
          <cell r="M1890">
            <v>2</v>
          </cell>
          <cell r="AM1890">
            <v>20</v>
          </cell>
          <cell r="AN1890">
            <v>22</v>
          </cell>
          <cell r="AO1890">
            <v>0</v>
          </cell>
          <cell r="AP1890">
            <v>0</v>
          </cell>
          <cell r="AQ1890">
            <v>20</v>
          </cell>
          <cell r="AV1890">
            <v>30</v>
          </cell>
          <cell r="AW1890">
            <v>32.700000000000003</v>
          </cell>
          <cell r="AX1890">
            <v>32.38501344086022</v>
          </cell>
          <cell r="AY1890">
            <v>22</v>
          </cell>
          <cell r="AZ1890">
            <v>0</v>
          </cell>
          <cell r="BA1890" t="str">
            <v>UKF</v>
          </cell>
        </row>
        <row r="1891">
          <cell r="D1891" t="str">
            <v>Univerzita Konštantína Filozofa v Nitre</v>
          </cell>
          <cell r="E1891" t="str">
            <v>Filozofická fakulta</v>
          </cell>
          <cell r="L1891">
            <v>1</v>
          </cell>
          <cell r="M1891">
            <v>2</v>
          </cell>
          <cell r="AM1891">
            <v>0</v>
          </cell>
          <cell r="AN1891">
            <v>1</v>
          </cell>
          <cell r="AO1891">
            <v>0</v>
          </cell>
          <cell r="AP1891">
            <v>0</v>
          </cell>
          <cell r="AQ1891">
            <v>0</v>
          </cell>
          <cell r="AV1891">
            <v>0</v>
          </cell>
          <cell r="AW1891">
            <v>0</v>
          </cell>
          <cell r="AX1891">
            <v>0</v>
          </cell>
          <cell r="AY1891">
            <v>1</v>
          </cell>
          <cell r="AZ1891">
            <v>0</v>
          </cell>
          <cell r="BA1891" t="str">
            <v>UKF</v>
          </cell>
        </row>
        <row r="1892">
          <cell r="D1892" t="str">
            <v>Univerzita Konštantína Filozofa v Nitre</v>
          </cell>
          <cell r="E1892" t="str">
            <v>Filozofická fakulta</v>
          </cell>
          <cell r="L1892">
            <v>1</v>
          </cell>
          <cell r="M1892">
            <v>2</v>
          </cell>
          <cell r="AM1892">
            <v>63</v>
          </cell>
          <cell r="AN1892">
            <v>65</v>
          </cell>
          <cell r="AO1892">
            <v>0</v>
          </cell>
          <cell r="AP1892">
            <v>0</v>
          </cell>
          <cell r="AQ1892">
            <v>63</v>
          </cell>
          <cell r="AV1892">
            <v>94.5</v>
          </cell>
          <cell r="AW1892">
            <v>112.455</v>
          </cell>
          <cell r="AX1892">
            <v>110.3265141955836</v>
          </cell>
          <cell r="AY1892">
            <v>65</v>
          </cell>
          <cell r="AZ1892">
            <v>0</v>
          </cell>
          <cell r="BA1892" t="str">
            <v>UKF</v>
          </cell>
        </row>
        <row r="1893">
          <cell r="D1893" t="str">
            <v>Univerzita Konštantína Filozofa v Nitre</v>
          </cell>
          <cell r="E1893" t="str">
            <v>Filozofická fakulta</v>
          </cell>
          <cell r="L1893">
            <v>1</v>
          </cell>
          <cell r="M1893">
            <v>2</v>
          </cell>
          <cell r="AM1893">
            <v>25</v>
          </cell>
          <cell r="AN1893">
            <v>28</v>
          </cell>
          <cell r="AO1893">
            <v>0</v>
          </cell>
          <cell r="AP1893">
            <v>0</v>
          </cell>
          <cell r="AQ1893">
            <v>25</v>
          </cell>
          <cell r="AV1893">
            <v>37.5</v>
          </cell>
          <cell r="AW1893">
            <v>37.5</v>
          </cell>
          <cell r="AX1893">
            <v>36.221590909090907</v>
          </cell>
          <cell r="AY1893">
            <v>28</v>
          </cell>
          <cell r="AZ1893">
            <v>0</v>
          </cell>
          <cell r="BA1893" t="str">
            <v>UKF</v>
          </cell>
        </row>
        <row r="1894">
          <cell r="D1894" t="str">
            <v>Univerzita Konštantína Filozofa v Nitre</v>
          </cell>
          <cell r="E1894" t="str">
            <v>Filozofická fakulta</v>
          </cell>
          <cell r="L1894">
            <v>1</v>
          </cell>
          <cell r="M1894">
            <v>2</v>
          </cell>
          <cell r="AM1894">
            <v>44</v>
          </cell>
          <cell r="AN1894">
            <v>48</v>
          </cell>
          <cell r="AO1894">
            <v>0</v>
          </cell>
          <cell r="AP1894">
            <v>0</v>
          </cell>
          <cell r="AQ1894">
            <v>44</v>
          </cell>
          <cell r="AV1894">
            <v>66</v>
          </cell>
          <cell r="AW1894">
            <v>78.539999999999992</v>
          </cell>
          <cell r="AX1894">
            <v>77.053438485804406</v>
          </cell>
          <cell r="AY1894">
            <v>48</v>
          </cell>
          <cell r="AZ1894">
            <v>0</v>
          </cell>
          <cell r="BA1894" t="str">
            <v>UKF</v>
          </cell>
        </row>
        <row r="1895">
          <cell r="D1895" t="str">
            <v>Univerzita Konštantína Filozofa v Nitre</v>
          </cell>
          <cell r="E1895" t="str">
            <v>Filozofická fakulta</v>
          </cell>
          <cell r="L1895">
            <v>1</v>
          </cell>
          <cell r="M1895">
            <v>2</v>
          </cell>
          <cell r="AM1895">
            <v>19</v>
          </cell>
          <cell r="AN1895">
            <v>20</v>
          </cell>
          <cell r="AO1895">
            <v>0</v>
          </cell>
          <cell r="AP1895">
            <v>0</v>
          </cell>
          <cell r="AQ1895">
            <v>19</v>
          </cell>
          <cell r="AV1895">
            <v>28.5</v>
          </cell>
          <cell r="AW1895">
            <v>28.5</v>
          </cell>
          <cell r="AX1895">
            <v>28.073717948717949</v>
          </cell>
          <cell r="AY1895">
            <v>20</v>
          </cell>
          <cell r="AZ1895">
            <v>0</v>
          </cell>
          <cell r="BA1895" t="str">
            <v>UKF</v>
          </cell>
        </row>
        <row r="1896">
          <cell r="D1896" t="str">
            <v>Univerzita Konštantína Filozofa v Nitre</v>
          </cell>
          <cell r="E1896" t="str">
            <v>Filozofická fakulta</v>
          </cell>
          <cell r="L1896">
            <v>1</v>
          </cell>
          <cell r="M1896">
            <v>2</v>
          </cell>
          <cell r="AM1896">
            <v>24</v>
          </cell>
          <cell r="AN1896">
            <v>27</v>
          </cell>
          <cell r="AO1896">
            <v>0</v>
          </cell>
          <cell r="AP1896">
            <v>0</v>
          </cell>
          <cell r="AQ1896">
            <v>24</v>
          </cell>
          <cell r="AV1896">
            <v>36</v>
          </cell>
          <cell r="AW1896">
            <v>37.44</v>
          </cell>
          <cell r="AX1896">
            <v>36.891956856702613</v>
          </cell>
          <cell r="AY1896">
            <v>27</v>
          </cell>
          <cell r="AZ1896">
            <v>0</v>
          </cell>
          <cell r="BA1896" t="str">
            <v>UKF</v>
          </cell>
        </row>
        <row r="1897">
          <cell r="D1897" t="str">
            <v>Univerzita Konštantína Filozofa v Nitre</v>
          </cell>
          <cell r="E1897" t="str">
            <v>Filozofická fakulta</v>
          </cell>
          <cell r="L1897">
            <v>1</v>
          </cell>
          <cell r="M1897">
            <v>2</v>
          </cell>
          <cell r="AM1897">
            <v>18</v>
          </cell>
          <cell r="AN1897">
            <v>19</v>
          </cell>
          <cell r="AO1897">
            <v>0</v>
          </cell>
          <cell r="AP1897">
            <v>0</v>
          </cell>
          <cell r="AQ1897">
            <v>18</v>
          </cell>
          <cell r="AV1897">
            <v>27</v>
          </cell>
          <cell r="AW1897">
            <v>27</v>
          </cell>
          <cell r="AX1897">
            <v>26.129032258064516</v>
          </cell>
          <cell r="AY1897">
            <v>19</v>
          </cell>
          <cell r="AZ1897">
            <v>0</v>
          </cell>
          <cell r="BA1897" t="str">
            <v>UKF</v>
          </cell>
        </row>
        <row r="1898">
          <cell r="D1898" t="str">
            <v>Univerzita Konštantína Filozofa v Nitre</v>
          </cell>
          <cell r="E1898" t="str">
            <v>Filozofická fakulta</v>
          </cell>
          <cell r="L1898">
            <v>2</v>
          </cell>
          <cell r="M1898">
            <v>1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V1898">
            <v>0</v>
          </cell>
          <cell r="AW1898">
            <v>0</v>
          </cell>
          <cell r="AX1898">
            <v>0</v>
          </cell>
          <cell r="AY1898">
            <v>54</v>
          </cell>
          <cell r="AZ1898">
            <v>0</v>
          </cell>
          <cell r="BA1898" t="str">
            <v>UKF</v>
          </cell>
        </row>
        <row r="1899">
          <cell r="D1899" t="str">
            <v>Univerzita Konštantína Filozofa v Nitre</v>
          </cell>
          <cell r="E1899" t="str">
            <v>Filozofická fakulta</v>
          </cell>
          <cell r="L1899">
            <v>2</v>
          </cell>
          <cell r="M1899">
            <v>1</v>
          </cell>
          <cell r="AM1899">
            <v>0</v>
          </cell>
          <cell r="AN1899">
            <v>0</v>
          </cell>
          <cell r="AO1899">
            <v>0</v>
          </cell>
          <cell r="AP1899">
            <v>0</v>
          </cell>
          <cell r="AQ1899">
            <v>0</v>
          </cell>
          <cell r="AV1899">
            <v>0</v>
          </cell>
          <cell r="AW1899">
            <v>0</v>
          </cell>
          <cell r="AX1899">
            <v>0</v>
          </cell>
          <cell r="AY1899">
            <v>9</v>
          </cell>
          <cell r="AZ1899">
            <v>0</v>
          </cell>
          <cell r="BA1899" t="str">
            <v>UKF</v>
          </cell>
        </row>
        <row r="1900">
          <cell r="D1900" t="str">
            <v>Univerzita Konštantína Filozofa v Nitre</v>
          </cell>
          <cell r="E1900" t="str">
            <v>Filozofická fakulta</v>
          </cell>
          <cell r="L1900">
            <v>2</v>
          </cell>
          <cell r="M1900">
            <v>1</v>
          </cell>
          <cell r="AM1900">
            <v>0</v>
          </cell>
          <cell r="AN1900">
            <v>0</v>
          </cell>
          <cell r="AO1900">
            <v>0</v>
          </cell>
          <cell r="AP1900">
            <v>0</v>
          </cell>
          <cell r="AQ1900">
            <v>0</v>
          </cell>
          <cell r="AV1900">
            <v>0</v>
          </cell>
          <cell r="AW1900">
            <v>0</v>
          </cell>
          <cell r="AX1900">
            <v>0</v>
          </cell>
          <cell r="AY1900">
            <v>8</v>
          </cell>
          <cell r="AZ1900">
            <v>0</v>
          </cell>
          <cell r="BA1900" t="str">
            <v>UKF</v>
          </cell>
        </row>
        <row r="1901">
          <cell r="D1901" t="str">
            <v>Univerzita Konštantína Filozofa v Nitre</v>
          </cell>
          <cell r="E1901" t="str">
            <v>Filozofická fakulta</v>
          </cell>
          <cell r="L1901">
            <v>2</v>
          </cell>
          <cell r="M1901">
            <v>2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V1901">
            <v>0</v>
          </cell>
          <cell r="AW1901">
            <v>0</v>
          </cell>
          <cell r="AX1901">
            <v>0</v>
          </cell>
          <cell r="AY1901">
            <v>39</v>
          </cell>
          <cell r="AZ1901">
            <v>0</v>
          </cell>
          <cell r="BA1901" t="str">
            <v>UKF</v>
          </cell>
        </row>
        <row r="1902">
          <cell r="D1902" t="str">
            <v>Univerzita Konštantína Filozofa v Nitre</v>
          </cell>
          <cell r="E1902" t="str">
            <v>Filozofická fakulta</v>
          </cell>
          <cell r="L1902">
            <v>1</v>
          </cell>
          <cell r="M1902">
            <v>1</v>
          </cell>
          <cell r="AM1902">
            <v>56</v>
          </cell>
          <cell r="AN1902">
            <v>65</v>
          </cell>
          <cell r="AO1902">
            <v>0</v>
          </cell>
          <cell r="AP1902">
            <v>0</v>
          </cell>
          <cell r="AQ1902">
            <v>56</v>
          </cell>
          <cell r="AV1902">
            <v>45.2</v>
          </cell>
          <cell r="AW1902">
            <v>47.008000000000003</v>
          </cell>
          <cell r="AX1902">
            <v>46.319901386748846</v>
          </cell>
          <cell r="AY1902">
            <v>65</v>
          </cell>
          <cell r="AZ1902">
            <v>0</v>
          </cell>
          <cell r="BA1902" t="str">
            <v>UKF</v>
          </cell>
        </row>
        <row r="1903">
          <cell r="D1903" t="str">
            <v>Univerzita Konštantína Filozofa v Nitre</v>
          </cell>
          <cell r="E1903" t="str">
            <v>Filozofická fakulta</v>
          </cell>
          <cell r="L1903">
            <v>1</v>
          </cell>
          <cell r="M1903">
            <v>1</v>
          </cell>
          <cell r="AM1903">
            <v>81</v>
          </cell>
          <cell r="AN1903">
            <v>84</v>
          </cell>
          <cell r="AO1903">
            <v>0</v>
          </cell>
          <cell r="AP1903">
            <v>0</v>
          </cell>
          <cell r="AQ1903">
            <v>81</v>
          </cell>
          <cell r="AV1903">
            <v>72.900000000000006</v>
          </cell>
          <cell r="AW1903">
            <v>86.751000000000005</v>
          </cell>
          <cell r="AX1903">
            <v>85.10902523659307</v>
          </cell>
          <cell r="AY1903">
            <v>84</v>
          </cell>
          <cell r="AZ1903">
            <v>0</v>
          </cell>
          <cell r="BA1903" t="str">
            <v>UKF</v>
          </cell>
        </row>
        <row r="1904">
          <cell r="D1904" t="str">
            <v>Univerzita Konštantína Filozofa v Nitre</v>
          </cell>
          <cell r="E1904" t="str">
            <v>Filozofická fakulta</v>
          </cell>
          <cell r="L1904">
            <v>2</v>
          </cell>
          <cell r="M1904">
            <v>1</v>
          </cell>
          <cell r="AM1904">
            <v>0</v>
          </cell>
          <cell r="AN1904">
            <v>0</v>
          </cell>
          <cell r="AO1904">
            <v>0</v>
          </cell>
          <cell r="AP1904">
            <v>0</v>
          </cell>
          <cell r="AQ1904">
            <v>0</v>
          </cell>
          <cell r="AV1904">
            <v>0</v>
          </cell>
          <cell r="AW1904">
            <v>0</v>
          </cell>
          <cell r="AX1904">
            <v>0</v>
          </cell>
          <cell r="AY1904">
            <v>40</v>
          </cell>
          <cell r="AZ1904">
            <v>0</v>
          </cell>
          <cell r="BA1904" t="str">
            <v>UKF</v>
          </cell>
        </row>
        <row r="1905">
          <cell r="D1905" t="str">
            <v>Univerzita Konštantína Filozofa v Nitre</v>
          </cell>
          <cell r="E1905" t="str">
            <v>Filozofická fakulta</v>
          </cell>
          <cell r="L1905">
            <v>1</v>
          </cell>
          <cell r="M1905">
            <v>3</v>
          </cell>
          <cell r="AM1905">
            <v>3</v>
          </cell>
          <cell r="AN1905">
            <v>0</v>
          </cell>
          <cell r="AO1905">
            <v>0</v>
          </cell>
          <cell r="AP1905">
            <v>0</v>
          </cell>
          <cell r="AQ1905">
            <v>3</v>
          </cell>
          <cell r="AV1905">
            <v>12</v>
          </cell>
          <cell r="AW1905">
            <v>13.200000000000001</v>
          </cell>
          <cell r="AX1905">
            <v>13.006779661016949</v>
          </cell>
          <cell r="AY1905">
            <v>3</v>
          </cell>
          <cell r="AZ1905">
            <v>3</v>
          </cell>
          <cell r="BA1905" t="str">
            <v>UKF</v>
          </cell>
        </row>
        <row r="1906">
          <cell r="D1906" t="str">
            <v>Univerzita Konštantína Filozofa v Nitre</v>
          </cell>
          <cell r="E1906" t="str">
            <v>Filozofická fakulta</v>
          </cell>
          <cell r="L1906">
            <v>1</v>
          </cell>
          <cell r="M1906">
            <v>1</v>
          </cell>
          <cell r="AM1906">
            <v>5</v>
          </cell>
          <cell r="AN1906">
            <v>7</v>
          </cell>
          <cell r="AO1906">
            <v>0</v>
          </cell>
          <cell r="AP1906">
            <v>0</v>
          </cell>
          <cell r="AQ1906">
            <v>5</v>
          </cell>
          <cell r="AV1906">
            <v>4.4000000000000004</v>
          </cell>
          <cell r="AW1906">
            <v>4.4000000000000004</v>
          </cell>
          <cell r="AX1906">
            <v>4.2580645161290329</v>
          </cell>
          <cell r="AY1906">
            <v>7</v>
          </cell>
          <cell r="AZ1906">
            <v>0</v>
          </cell>
          <cell r="BA1906" t="str">
            <v>UKF</v>
          </cell>
        </row>
        <row r="1907">
          <cell r="D1907" t="str">
            <v>Univerzita Konštantína Filozofa v Nitre</v>
          </cell>
          <cell r="E1907" t="str">
            <v>Filozofická fakulta</v>
          </cell>
          <cell r="L1907">
            <v>1</v>
          </cell>
          <cell r="M1907">
            <v>1</v>
          </cell>
          <cell r="AM1907">
            <v>6</v>
          </cell>
          <cell r="AN1907">
            <v>8</v>
          </cell>
          <cell r="AO1907">
            <v>0</v>
          </cell>
          <cell r="AP1907">
            <v>0</v>
          </cell>
          <cell r="AQ1907">
            <v>6</v>
          </cell>
          <cell r="AV1907">
            <v>6</v>
          </cell>
          <cell r="AW1907">
            <v>7.14</v>
          </cell>
          <cell r="AX1907">
            <v>7.0048580441640373</v>
          </cell>
          <cell r="AY1907">
            <v>8</v>
          </cell>
          <cell r="AZ1907">
            <v>0</v>
          </cell>
          <cell r="BA1907" t="str">
            <v>UKF</v>
          </cell>
        </row>
        <row r="1908">
          <cell r="D1908" t="str">
            <v>Univerzita Konštantína Filozofa v Nitre</v>
          </cell>
          <cell r="E1908" t="str">
            <v>Filozofická fakulta</v>
          </cell>
          <cell r="L1908">
            <v>2</v>
          </cell>
          <cell r="M1908">
            <v>1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0</v>
          </cell>
          <cell r="AV1908">
            <v>0</v>
          </cell>
          <cell r="AW1908">
            <v>0</v>
          </cell>
          <cell r="AX1908">
            <v>0</v>
          </cell>
          <cell r="AY1908">
            <v>14</v>
          </cell>
          <cell r="AZ1908">
            <v>0</v>
          </cell>
          <cell r="BA1908" t="str">
            <v>UKF</v>
          </cell>
        </row>
        <row r="1909">
          <cell r="D1909" t="str">
            <v>Univerzita Konštantína Filozofa v Nitre</v>
          </cell>
          <cell r="E1909" t="str">
            <v>Filozofická fakulta</v>
          </cell>
          <cell r="L1909">
            <v>2</v>
          </cell>
          <cell r="M1909">
            <v>1</v>
          </cell>
          <cell r="AM1909">
            <v>0</v>
          </cell>
          <cell r="AN1909">
            <v>0</v>
          </cell>
          <cell r="AO1909">
            <v>0</v>
          </cell>
          <cell r="AP1909">
            <v>0</v>
          </cell>
          <cell r="AQ1909">
            <v>0</v>
          </cell>
          <cell r="AV1909">
            <v>0</v>
          </cell>
          <cell r="AW1909">
            <v>0</v>
          </cell>
          <cell r="AX1909">
            <v>0</v>
          </cell>
          <cell r="AY1909">
            <v>15</v>
          </cell>
          <cell r="AZ1909">
            <v>0</v>
          </cell>
          <cell r="BA1909" t="str">
            <v>UKF</v>
          </cell>
        </row>
        <row r="1910">
          <cell r="D1910" t="str">
            <v>Univerzita Konštantína Filozofa v Nitre</v>
          </cell>
          <cell r="E1910" t="str">
            <v>Filozofická fakulta</v>
          </cell>
          <cell r="L1910">
            <v>1</v>
          </cell>
          <cell r="M1910">
            <v>1</v>
          </cell>
          <cell r="AM1910">
            <v>8</v>
          </cell>
          <cell r="AN1910">
            <v>9</v>
          </cell>
          <cell r="AO1910">
            <v>0</v>
          </cell>
          <cell r="AP1910">
            <v>0</v>
          </cell>
          <cell r="AQ1910">
            <v>8</v>
          </cell>
          <cell r="AV1910">
            <v>7.7</v>
          </cell>
          <cell r="AW1910">
            <v>7.7</v>
          </cell>
          <cell r="AX1910">
            <v>7.6398437499999998</v>
          </cell>
          <cell r="AY1910">
            <v>9</v>
          </cell>
          <cell r="AZ1910">
            <v>0</v>
          </cell>
          <cell r="BA1910" t="str">
            <v>UKF</v>
          </cell>
        </row>
        <row r="1911">
          <cell r="D1911" t="str">
            <v>Univerzita Konštantína Filozofa v Nitre</v>
          </cell>
          <cell r="E1911" t="str">
            <v>Filozofická fakulta</v>
          </cell>
          <cell r="L1911">
            <v>2</v>
          </cell>
          <cell r="M1911">
            <v>1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V1911">
            <v>0</v>
          </cell>
          <cell r="AW1911">
            <v>0</v>
          </cell>
          <cell r="AX1911">
            <v>0</v>
          </cell>
          <cell r="AY1911">
            <v>2</v>
          </cell>
          <cell r="AZ1911">
            <v>0</v>
          </cell>
          <cell r="BA1911" t="str">
            <v>UKF</v>
          </cell>
        </row>
        <row r="1912">
          <cell r="D1912" t="str">
            <v>Univerzita Konštantína Filozofa v Nitre</v>
          </cell>
          <cell r="E1912" t="str">
            <v>Filozofická fakulta</v>
          </cell>
          <cell r="L1912">
            <v>2</v>
          </cell>
          <cell r="M1912">
            <v>1</v>
          </cell>
          <cell r="AM1912">
            <v>0</v>
          </cell>
          <cell r="AN1912">
            <v>0</v>
          </cell>
          <cell r="AO1912">
            <v>0</v>
          </cell>
          <cell r="AP1912">
            <v>0</v>
          </cell>
          <cell r="AQ1912">
            <v>0</v>
          </cell>
          <cell r="AV1912">
            <v>0</v>
          </cell>
          <cell r="AW1912">
            <v>0</v>
          </cell>
          <cell r="AX1912">
            <v>0</v>
          </cell>
          <cell r="AY1912">
            <v>2</v>
          </cell>
          <cell r="AZ1912">
            <v>0</v>
          </cell>
          <cell r="BA1912" t="str">
            <v>UKF</v>
          </cell>
        </row>
        <row r="1913">
          <cell r="D1913" t="str">
            <v>Univerzita Konštantína Filozofa v Nitre</v>
          </cell>
          <cell r="E1913" t="str">
            <v>Filozofická fakulta</v>
          </cell>
          <cell r="L1913">
            <v>1</v>
          </cell>
          <cell r="M1913">
            <v>1</v>
          </cell>
          <cell r="AM1913">
            <v>10</v>
          </cell>
          <cell r="AN1913">
            <v>10</v>
          </cell>
          <cell r="AO1913">
            <v>0</v>
          </cell>
          <cell r="AP1913">
            <v>0</v>
          </cell>
          <cell r="AQ1913">
            <v>10</v>
          </cell>
          <cell r="AV1913">
            <v>8.0500000000000007</v>
          </cell>
          <cell r="AW1913">
            <v>12.075000000000001</v>
          </cell>
          <cell r="AX1913">
            <v>11.898247303543915</v>
          </cell>
          <cell r="AY1913">
            <v>10</v>
          </cell>
          <cell r="AZ1913">
            <v>0</v>
          </cell>
          <cell r="BA1913" t="str">
            <v>UKF</v>
          </cell>
        </row>
        <row r="1914">
          <cell r="D1914" t="str">
            <v>Univerzita Konštantína Filozofa v Nitre</v>
          </cell>
          <cell r="E1914" t="str">
            <v>Filozofická fakulta</v>
          </cell>
          <cell r="L1914">
            <v>2</v>
          </cell>
          <cell r="M1914">
            <v>1</v>
          </cell>
          <cell r="AM1914">
            <v>1</v>
          </cell>
          <cell r="AN1914">
            <v>0</v>
          </cell>
          <cell r="AO1914">
            <v>0</v>
          </cell>
          <cell r="AP1914">
            <v>0</v>
          </cell>
          <cell r="AQ1914">
            <v>0</v>
          </cell>
          <cell r="AV1914">
            <v>0</v>
          </cell>
          <cell r="AW1914">
            <v>0</v>
          </cell>
          <cell r="AX1914">
            <v>0</v>
          </cell>
          <cell r="AY1914">
            <v>22</v>
          </cell>
          <cell r="AZ1914">
            <v>0</v>
          </cell>
          <cell r="BA1914" t="str">
            <v>UKF</v>
          </cell>
        </row>
        <row r="1915">
          <cell r="D1915" t="str">
            <v>Univerzita Konštantína Filozofa v Nitre</v>
          </cell>
          <cell r="E1915" t="str">
            <v>Filozofická fakulta</v>
          </cell>
          <cell r="L1915">
            <v>1</v>
          </cell>
          <cell r="M1915">
            <v>1</v>
          </cell>
          <cell r="AM1915">
            <v>16</v>
          </cell>
          <cell r="AN1915">
            <v>16</v>
          </cell>
          <cell r="AO1915">
            <v>0</v>
          </cell>
          <cell r="AP1915">
            <v>0</v>
          </cell>
          <cell r="AQ1915">
            <v>16</v>
          </cell>
          <cell r="AV1915">
            <v>13</v>
          </cell>
          <cell r="AW1915">
            <v>13</v>
          </cell>
          <cell r="AX1915">
            <v>12.580645161290324</v>
          </cell>
          <cell r="AY1915">
            <v>16</v>
          </cell>
          <cell r="AZ1915">
            <v>0</v>
          </cell>
          <cell r="BA1915" t="str">
            <v>UKF</v>
          </cell>
        </row>
        <row r="1916">
          <cell r="D1916" t="str">
            <v>Univerzita Konštantína Filozofa v Nitre</v>
          </cell>
          <cell r="E1916" t="str">
            <v>Filozofická fakulta</v>
          </cell>
          <cell r="L1916">
            <v>1</v>
          </cell>
          <cell r="M1916">
            <v>1</v>
          </cell>
          <cell r="AM1916">
            <v>3.5</v>
          </cell>
          <cell r="AN1916">
            <v>3.5</v>
          </cell>
          <cell r="AO1916">
            <v>0</v>
          </cell>
          <cell r="AP1916">
            <v>0</v>
          </cell>
          <cell r="AQ1916">
            <v>3.5</v>
          </cell>
          <cell r="AV1916">
            <v>2.9</v>
          </cell>
          <cell r="AW1916">
            <v>3.161</v>
          </cell>
          <cell r="AX1916">
            <v>3.1305512992831543</v>
          </cell>
          <cell r="AY1916">
            <v>3.5</v>
          </cell>
          <cell r="AZ1916">
            <v>0</v>
          </cell>
          <cell r="BA1916" t="str">
            <v>UKF</v>
          </cell>
        </row>
        <row r="1917">
          <cell r="D1917" t="str">
            <v>Univerzita Konštantína Filozofa v Nitre</v>
          </cell>
          <cell r="E1917" t="str">
            <v>Filozofická fakulta</v>
          </cell>
          <cell r="L1917">
            <v>2</v>
          </cell>
          <cell r="M1917">
            <v>3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V1917">
            <v>0</v>
          </cell>
          <cell r="AW1917">
            <v>0</v>
          </cell>
          <cell r="AX1917">
            <v>0</v>
          </cell>
          <cell r="AY1917">
            <v>3</v>
          </cell>
          <cell r="AZ1917">
            <v>0</v>
          </cell>
          <cell r="BA1917" t="str">
            <v>UKF</v>
          </cell>
        </row>
        <row r="1918">
          <cell r="D1918" t="str">
            <v>Univerzita Konštantína Filozofa v Nitre</v>
          </cell>
          <cell r="E1918" t="str">
            <v>Filozofická fakulta</v>
          </cell>
          <cell r="L1918">
            <v>1</v>
          </cell>
          <cell r="M1918">
            <v>2</v>
          </cell>
          <cell r="AM1918">
            <v>1</v>
          </cell>
          <cell r="AN1918">
            <v>1.5</v>
          </cell>
          <cell r="AO1918">
            <v>0</v>
          </cell>
          <cell r="AP1918">
            <v>0</v>
          </cell>
          <cell r="AQ1918">
            <v>1</v>
          </cell>
          <cell r="AV1918">
            <v>1.5</v>
          </cell>
          <cell r="AW1918">
            <v>1.6350000000000002</v>
          </cell>
          <cell r="AX1918">
            <v>1.6192506720430111</v>
          </cell>
          <cell r="AY1918">
            <v>1.5</v>
          </cell>
          <cell r="AZ1918">
            <v>0</v>
          </cell>
          <cell r="BA1918" t="str">
            <v>UKF</v>
          </cell>
        </row>
        <row r="1919">
          <cell r="D1919" t="str">
            <v>Univerzita Konštantína Filozofa v Nitre</v>
          </cell>
          <cell r="E1919" t="str">
            <v>Filozofická fakulta</v>
          </cell>
          <cell r="L1919">
            <v>2</v>
          </cell>
          <cell r="M1919">
            <v>1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V1919">
            <v>0</v>
          </cell>
          <cell r="AW1919">
            <v>0</v>
          </cell>
          <cell r="AX1919">
            <v>0</v>
          </cell>
          <cell r="AY1919">
            <v>0.5</v>
          </cell>
          <cell r="AZ1919">
            <v>0</v>
          </cell>
          <cell r="BA1919" t="str">
            <v>UKF</v>
          </cell>
        </row>
        <row r="1920">
          <cell r="D1920" t="str">
            <v>Univerzita Konštantína Filozofa v Nitre</v>
          </cell>
          <cell r="E1920" t="str">
            <v>Filozofická fakulta</v>
          </cell>
          <cell r="L1920">
            <v>2</v>
          </cell>
          <cell r="M1920">
            <v>3</v>
          </cell>
          <cell r="AM1920">
            <v>0</v>
          </cell>
          <cell r="AN1920">
            <v>0</v>
          </cell>
          <cell r="AO1920">
            <v>0</v>
          </cell>
          <cell r="AP1920">
            <v>0</v>
          </cell>
          <cell r="AQ1920">
            <v>0</v>
          </cell>
          <cell r="AV1920">
            <v>0</v>
          </cell>
          <cell r="AW1920">
            <v>0</v>
          </cell>
          <cell r="AX1920">
            <v>0</v>
          </cell>
          <cell r="AY1920">
            <v>1</v>
          </cell>
          <cell r="AZ1920">
            <v>0</v>
          </cell>
          <cell r="BA1920" t="str">
            <v>UKF</v>
          </cell>
        </row>
        <row r="1921">
          <cell r="D1921" t="str">
            <v>Univerzita Konštantína Filozofa v Nitre</v>
          </cell>
          <cell r="E1921" t="str">
            <v>Filozofická fakulta</v>
          </cell>
          <cell r="L1921">
            <v>1</v>
          </cell>
          <cell r="M1921">
            <v>3</v>
          </cell>
          <cell r="AM1921">
            <v>6</v>
          </cell>
          <cell r="AN1921">
            <v>0</v>
          </cell>
          <cell r="AO1921">
            <v>0</v>
          </cell>
          <cell r="AP1921">
            <v>0</v>
          </cell>
          <cell r="AQ1921">
            <v>6</v>
          </cell>
          <cell r="AV1921">
            <v>24</v>
          </cell>
          <cell r="AW1921">
            <v>26.400000000000002</v>
          </cell>
          <cell r="AX1921">
            <v>26.013559322033899</v>
          </cell>
          <cell r="AY1921">
            <v>6</v>
          </cell>
          <cell r="AZ1921">
            <v>6</v>
          </cell>
          <cell r="BA1921" t="str">
            <v>UKF</v>
          </cell>
        </row>
        <row r="1922">
          <cell r="D1922" t="str">
            <v>Univerzita Konštantína Filozofa v Nitre</v>
          </cell>
          <cell r="E1922" t="str">
            <v>Pedagogická fakulta</v>
          </cell>
          <cell r="L1922">
            <v>2</v>
          </cell>
          <cell r="M1922">
            <v>1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V1922">
            <v>0</v>
          </cell>
          <cell r="AW1922">
            <v>0</v>
          </cell>
          <cell r="AX1922">
            <v>0</v>
          </cell>
          <cell r="AY1922">
            <v>165</v>
          </cell>
          <cell r="AZ1922">
            <v>0</v>
          </cell>
          <cell r="BA1922" t="str">
            <v>UKF</v>
          </cell>
        </row>
        <row r="1923">
          <cell r="D1923" t="str">
            <v>Univerzita Konštantína Filozofa v Nitre</v>
          </cell>
          <cell r="E1923" t="str">
            <v>Pedagogická fakulta</v>
          </cell>
          <cell r="L1923">
            <v>2</v>
          </cell>
          <cell r="M1923">
            <v>1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V1923">
            <v>0</v>
          </cell>
          <cell r="AW1923">
            <v>0</v>
          </cell>
          <cell r="AX1923">
            <v>0</v>
          </cell>
          <cell r="AY1923">
            <v>37</v>
          </cell>
          <cell r="AZ1923">
            <v>0</v>
          </cell>
          <cell r="BA1923" t="str">
            <v>UKF</v>
          </cell>
        </row>
        <row r="1924">
          <cell r="D1924" t="str">
            <v>Univerzita Konštantína Filozofa v Nitre</v>
          </cell>
          <cell r="E1924" t="str">
            <v>Pedagogická fakulta</v>
          </cell>
          <cell r="L1924">
            <v>2</v>
          </cell>
          <cell r="M1924">
            <v>2</v>
          </cell>
          <cell r="AM1924">
            <v>0</v>
          </cell>
          <cell r="AN1924">
            <v>0</v>
          </cell>
          <cell r="AO1924">
            <v>0</v>
          </cell>
          <cell r="AP1924">
            <v>0</v>
          </cell>
          <cell r="AQ1924">
            <v>0</v>
          </cell>
          <cell r="AV1924">
            <v>0</v>
          </cell>
          <cell r="AW1924">
            <v>0</v>
          </cell>
          <cell r="AX1924">
            <v>0</v>
          </cell>
          <cell r="AY1924">
            <v>83</v>
          </cell>
          <cell r="AZ1924">
            <v>0</v>
          </cell>
          <cell r="BA1924" t="str">
            <v>UKF</v>
          </cell>
        </row>
        <row r="1925">
          <cell r="D1925" t="str">
            <v>Univerzita Konštantína Filozofa v Nitre</v>
          </cell>
          <cell r="E1925" t="str">
            <v>Pedagogická fakulta</v>
          </cell>
          <cell r="L1925">
            <v>1</v>
          </cell>
          <cell r="M1925">
            <v>2</v>
          </cell>
          <cell r="AM1925">
            <v>44</v>
          </cell>
          <cell r="AN1925">
            <v>46</v>
          </cell>
          <cell r="AO1925">
            <v>0</v>
          </cell>
          <cell r="AP1925">
            <v>0</v>
          </cell>
          <cell r="AQ1925">
            <v>44</v>
          </cell>
          <cell r="AV1925">
            <v>66</v>
          </cell>
          <cell r="AW1925">
            <v>78.539999999999992</v>
          </cell>
          <cell r="AX1925">
            <v>77.783454301075267</v>
          </cell>
          <cell r="AY1925">
            <v>46</v>
          </cell>
          <cell r="AZ1925">
            <v>0</v>
          </cell>
          <cell r="BA1925" t="str">
            <v>UKF</v>
          </cell>
        </row>
        <row r="1926">
          <cell r="D1926" t="str">
            <v>Univerzita Konštantína Filozofa v Nitre</v>
          </cell>
          <cell r="E1926" t="str">
            <v>Pedagogická fakulta</v>
          </cell>
          <cell r="L1926">
            <v>2</v>
          </cell>
          <cell r="M1926">
            <v>1</v>
          </cell>
          <cell r="AM1926">
            <v>0</v>
          </cell>
          <cell r="AN1926">
            <v>0</v>
          </cell>
          <cell r="AO1926">
            <v>0</v>
          </cell>
          <cell r="AP1926">
            <v>0</v>
          </cell>
          <cell r="AQ1926">
            <v>0</v>
          </cell>
          <cell r="AV1926">
            <v>0</v>
          </cell>
          <cell r="AW1926">
            <v>0</v>
          </cell>
          <cell r="AX1926">
            <v>0</v>
          </cell>
          <cell r="AY1926">
            <v>34</v>
          </cell>
          <cell r="AZ1926">
            <v>0</v>
          </cell>
          <cell r="BA1926" t="str">
            <v>UKF</v>
          </cell>
        </row>
        <row r="1927">
          <cell r="D1927" t="str">
            <v>Univerzita Konštantína Filozofa v Nitre</v>
          </cell>
          <cell r="E1927" t="str">
            <v>Pedagogická fakulta</v>
          </cell>
          <cell r="L1927">
            <v>2</v>
          </cell>
          <cell r="M1927">
            <v>2</v>
          </cell>
          <cell r="AM1927">
            <v>0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V1927">
            <v>0</v>
          </cell>
          <cell r="AW1927">
            <v>0</v>
          </cell>
          <cell r="AX1927">
            <v>0</v>
          </cell>
          <cell r="AY1927">
            <v>48</v>
          </cell>
          <cell r="AZ1927">
            <v>0</v>
          </cell>
          <cell r="BA1927" t="str">
            <v>UKF</v>
          </cell>
        </row>
        <row r="1928">
          <cell r="D1928" t="str">
            <v>Univerzita Konštantína Filozofa v Nitre</v>
          </cell>
          <cell r="E1928" t="str">
            <v>Pedagogická fakulta</v>
          </cell>
          <cell r="L1928">
            <v>1</v>
          </cell>
          <cell r="M1928">
            <v>3</v>
          </cell>
          <cell r="AM1928">
            <v>2</v>
          </cell>
          <cell r="AN1928">
            <v>0</v>
          </cell>
          <cell r="AO1928">
            <v>0</v>
          </cell>
          <cell r="AP1928">
            <v>0</v>
          </cell>
          <cell r="AQ1928">
            <v>2</v>
          </cell>
          <cell r="AV1928">
            <v>8</v>
          </cell>
          <cell r="AW1928">
            <v>8.8000000000000007</v>
          </cell>
          <cell r="AX1928">
            <v>8.7152329749103945</v>
          </cell>
          <cell r="AY1928">
            <v>2</v>
          </cell>
          <cell r="AZ1928">
            <v>2</v>
          </cell>
          <cell r="BA1928" t="str">
            <v>UKF</v>
          </cell>
        </row>
        <row r="1929">
          <cell r="D1929" t="str">
            <v>Univerzita Konštantína Filozofa v Nitre</v>
          </cell>
          <cell r="E1929" t="str">
            <v>Pedagogická fakulta</v>
          </cell>
          <cell r="L1929">
            <v>1</v>
          </cell>
          <cell r="M1929">
            <v>2</v>
          </cell>
          <cell r="AM1929">
            <v>35</v>
          </cell>
          <cell r="AN1929">
            <v>38</v>
          </cell>
          <cell r="AO1929">
            <v>0</v>
          </cell>
          <cell r="AP1929">
            <v>0</v>
          </cell>
          <cell r="AQ1929">
            <v>35</v>
          </cell>
          <cell r="AV1929">
            <v>52.5</v>
          </cell>
          <cell r="AW1929">
            <v>62.474999999999994</v>
          </cell>
          <cell r="AX1929">
            <v>61.873202284946231</v>
          </cell>
          <cell r="AY1929">
            <v>38</v>
          </cell>
          <cell r="AZ1929">
            <v>0</v>
          </cell>
          <cell r="BA1929" t="str">
            <v>UKF</v>
          </cell>
        </row>
        <row r="1930">
          <cell r="D1930" t="str">
            <v>Univerzita Konštantína Filozofa v Nitre</v>
          </cell>
          <cell r="E1930" t="str">
            <v>Filozofická fakulta</v>
          </cell>
          <cell r="L1930">
            <v>1</v>
          </cell>
          <cell r="M1930">
            <v>2</v>
          </cell>
          <cell r="AM1930">
            <v>5.5</v>
          </cell>
          <cell r="AN1930">
            <v>6.5</v>
          </cell>
          <cell r="AO1930">
            <v>0</v>
          </cell>
          <cell r="AP1930">
            <v>0</v>
          </cell>
          <cell r="AQ1930">
            <v>5.5</v>
          </cell>
          <cell r="AV1930">
            <v>8.25</v>
          </cell>
          <cell r="AW1930">
            <v>8.9925000000000015</v>
          </cell>
          <cell r="AX1930">
            <v>8.9058786962365613</v>
          </cell>
          <cell r="AY1930">
            <v>6.5</v>
          </cell>
          <cell r="AZ1930">
            <v>0</v>
          </cell>
          <cell r="BA1930" t="str">
            <v>UKF</v>
          </cell>
        </row>
        <row r="1931">
          <cell r="D1931" t="str">
            <v>Univerzita Konštantína Filozofa v Nitre</v>
          </cell>
          <cell r="E1931" t="str">
            <v>Pedagogická fakulta</v>
          </cell>
          <cell r="L1931">
            <v>2</v>
          </cell>
          <cell r="M1931">
            <v>3</v>
          </cell>
          <cell r="AM1931">
            <v>0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V1931">
            <v>0</v>
          </cell>
          <cell r="AW1931">
            <v>0</v>
          </cell>
          <cell r="AX1931">
            <v>0</v>
          </cell>
          <cell r="AY1931">
            <v>7</v>
          </cell>
          <cell r="AZ1931">
            <v>0</v>
          </cell>
          <cell r="BA1931" t="str">
            <v>UKF</v>
          </cell>
        </row>
        <row r="1932">
          <cell r="D1932" t="str">
            <v>Univerzita Konštantína Filozofa v Nitre</v>
          </cell>
          <cell r="E1932" t="str">
            <v>Pedagogická fakulta</v>
          </cell>
          <cell r="L1932">
            <v>1</v>
          </cell>
          <cell r="M1932">
            <v>1</v>
          </cell>
          <cell r="AM1932">
            <v>32</v>
          </cell>
          <cell r="AN1932">
            <v>38</v>
          </cell>
          <cell r="AO1932">
            <v>0</v>
          </cell>
          <cell r="AP1932">
            <v>0</v>
          </cell>
          <cell r="AQ1932">
            <v>32</v>
          </cell>
          <cell r="AV1932">
            <v>26.6</v>
          </cell>
          <cell r="AW1932">
            <v>26.6</v>
          </cell>
          <cell r="AX1932">
            <v>26.202136752136756</v>
          </cell>
          <cell r="AY1932">
            <v>38</v>
          </cell>
          <cell r="AZ1932">
            <v>0</v>
          </cell>
          <cell r="BA1932" t="str">
            <v>UKF</v>
          </cell>
        </row>
        <row r="1933">
          <cell r="D1933" t="str">
            <v>Univerzita Konštantína Filozofa v Nitre</v>
          </cell>
          <cell r="E1933" t="str">
            <v>Pedagogická fakulta</v>
          </cell>
          <cell r="L1933">
            <v>1</v>
          </cell>
          <cell r="M1933">
            <v>3</v>
          </cell>
          <cell r="AM1933">
            <v>3</v>
          </cell>
          <cell r="AN1933">
            <v>0</v>
          </cell>
          <cell r="AO1933">
            <v>0</v>
          </cell>
          <cell r="AP1933">
            <v>0</v>
          </cell>
          <cell r="AQ1933">
            <v>3</v>
          </cell>
          <cell r="AV1933">
            <v>12</v>
          </cell>
          <cell r="AW1933">
            <v>13.200000000000001</v>
          </cell>
          <cell r="AX1933">
            <v>13.072849462365593</v>
          </cell>
          <cell r="AY1933">
            <v>3</v>
          </cell>
          <cell r="AZ1933">
            <v>3</v>
          </cell>
          <cell r="BA1933" t="str">
            <v>UKF</v>
          </cell>
        </row>
        <row r="1934">
          <cell r="D1934" t="str">
            <v>Univerzita Konštantína Filozofa v Nitre</v>
          </cell>
          <cell r="E1934" t="str">
            <v>Pedagogická fakulta</v>
          </cell>
          <cell r="L1934">
            <v>1</v>
          </cell>
          <cell r="M1934">
            <v>2</v>
          </cell>
          <cell r="AM1934">
            <v>22</v>
          </cell>
          <cell r="AN1934">
            <v>26</v>
          </cell>
          <cell r="AO1934">
            <v>0</v>
          </cell>
          <cell r="AP1934">
            <v>0</v>
          </cell>
          <cell r="AQ1934">
            <v>22</v>
          </cell>
          <cell r="AV1934">
            <v>33</v>
          </cell>
          <cell r="AW1934">
            <v>34.32</v>
          </cell>
          <cell r="AX1934">
            <v>33.817627118644069</v>
          </cell>
          <cell r="AY1934">
            <v>26</v>
          </cell>
          <cell r="AZ1934">
            <v>0</v>
          </cell>
          <cell r="BA1934" t="str">
            <v>UKF</v>
          </cell>
        </row>
        <row r="1935">
          <cell r="D1935" t="str">
            <v>Univerzita Konštantína Filozofa v Nitre</v>
          </cell>
          <cell r="E1935" t="str">
            <v>Pedagogická fakulta</v>
          </cell>
          <cell r="L1935">
            <v>1</v>
          </cell>
          <cell r="M1935">
            <v>2</v>
          </cell>
          <cell r="AM1935">
            <v>2</v>
          </cell>
          <cell r="AN1935">
            <v>3</v>
          </cell>
          <cell r="AO1935">
            <v>0</v>
          </cell>
          <cell r="AP1935">
            <v>0</v>
          </cell>
          <cell r="AQ1935">
            <v>2</v>
          </cell>
          <cell r="AV1935">
            <v>3</v>
          </cell>
          <cell r="AW1935">
            <v>3</v>
          </cell>
          <cell r="AX1935">
            <v>2.9551282051282053</v>
          </cell>
          <cell r="AY1935">
            <v>3</v>
          </cell>
          <cell r="AZ1935">
            <v>0</v>
          </cell>
          <cell r="BA1935" t="str">
            <v>UKF</v>
          </cell>
        </row>
        <row r="1936">
          <cell r="D1936" t="str">
            <v>Univerzita Konštantína Filozofa v Nitre</v>
          </cell>
          <cell r="E1936" t="str">
            <v>Pedagogická fakulta</v>
          </cell>
          <cell r="L1936">
            <v>1</v>
          </cell>
          <cell r="M1936">
            <v>3</v>
          </cell>
          <cell r="AM1936">
            <v>4</v>
          </cell>
          <cell r="AN1936">
            <v>0</v>
          </cell>
          <cell r="AO1936">
            <v>0</v>
          </cell>
          <cell r="AP1936">
            <v>0</v>
          </cell>
          <cell r="AQ1936">
            <v>4</v>
          </cell>
          <cell r="AV1936">
            <v>16</v>
          </cell>
          <cell r="AW1936">
            <v>17.600000000000001</v>
          </cell>
          <cell r="AX1936">
            <v>17.430465949820789</v>
          </cell>
          <cell r="AY1936">
            <v>4</v>
          </cell>
          <cell r="AZ1936">
            <v>4</v>
          </cell>
          <cell r="BA1936" t="str">
            <v>UKF</v>
          </cell>
        </row>
        <row r="1937">
          <cell r="D1937" t="str">
            <v>Univerzita Konštantína Filozofa v Nitre</v>
          </cell>
          <cell r="E1937" t="str">
            <v>Pedagogická fakulta</v>
          </cell>
          <cell r="L1937">
            <v>1</v>
          </cell>
          <cell r="M1937">
            <v>3</v>
          </cell>
          <cell r="AM1937">
            <v>3</v>
          </cell>
          <cell r="AN1937">
            <v>0</v>
          </cell>
          <cell r="AO1937">
            <v>0</v>
          </cell>
          <cell r="AP1937">
            <v>0</v>
          </cell>
          <cell r="AQ1937">
            <v>3</v>
          </cell>
          <cell r="AV1937">
            <v>12</v>
          </cell>
          <cell r="AW1937">
            <v>13.200000000000001</v>
          </cell>
          <cell r="AX1937">
            <v>13.072849462365593</v>
          </cell>
          <cell r="AY1937">
            <v>3</v>
          </cell>
          <cell r="AZ1937">
            <v>3</v>
          </cell>
          <cell r="BA1937" t="str">
            <v>UKF</v>
          </cell>
        </row>
        <row r="1938">
          <cell r="D1938" t="str">
            <v>Univerzita Konštantína Filozofa v Nitre</v>
          </cell>
          <cell r="E1938" t="str">
            <v>Pedagogická fakulta</v>
          </cell>
          <cell r="L1938">
            <v>1</v>
          </cell>
          <cell r="M1938">
            <v>2</v>
          </cell>
          <cell r="AM1938">
            <v>28</v>
          </cell>
          <cell r="AN1938">
            <v>29</v>
          </cell>
          <cell r="AO1938">
            <v>0</v>
          </cell>
          <cell r="AP1938">
            <v>0</v>
          </cell>
          <cell r="AQ1938">
            <v>28</v>
          </cell>
          <cell r="AV1938">
            <v>42</v>
          </cell>
          <cell r="AW1938">
            <v>45.78</v>
          </cell>
          <cell r="AX1938">
            <v>45.339018817204305</v>
          </cell>
          <cell r="AY1938">
            <v>29</v>
          </cell>
          <cell r="AZ1938">
            <v>0</v>
          </cell>
          <cell r="BA1938" t="str">
            <v>UKF</v>
          </cell>
        </row>
        <row r="1939">
          <cell r="D1939" t="str">
            <v>Univerzita Konštantína Filozofa v Nitre</v>
          </cell>
          <cell r="E1939" t="str">
            <v>Pedagogická fakulta</v>
          </cell>
          <cell r="L1939">
            <v>1</v>
          </cell>
          <cell r="M1939">
            <v>2</v>
          </cell>
          <cell r="AM1939">
            <v>123</v>
          </cell>
          <cell r="AN1939">
            <v>128</v>
          </cell>
          <cell r="AO1939">
            <v>0</v>
          </cell>
          <cell r="AP1939">
            <v>0</v>
          </cell>
          <cell r="AQ1939">
            <v>123</v>
          </cell>
          <cell r="AV1939">
            <v>184.5</v>
          </cell>
          <cell r="AW1939">
            <v>219.55499999999998</v>
          </cell>
          <cell r="AX1939">
            <v>217.44011088709675</v>
          </cell>
          <cell r="AY1939">
            <v>128</v>
          </cell>
          <cell r="AZ1939">
            <v>0</v>
          </cell>
          <cell r="BA1939" t="str">
            <v>UKF</v>
          </cell>
        </row>
        <row r="1940">
          <cell r="D1940" t="str">
            <v>Univerzita Konštantína Filozofa v Nitre</v>
          </cell>
          <cell r="E1940" t="str">
            <v>Pedagogická fakulta</v>
          </cell>
          <cell r="L1940">
            <v>1</v>
          </cell>
          <cell r="M1940">
            <v>2</v>
          </cell>
          <cell r="AM1940">
            <v>14</v>
          </cell>
          <cell r="AN1940">
            <v>16</v>
          </cell>
          <cell r="AO1940">
            <v>0</v>
          </cell>
          <cell r="AP1940">
            <v>0</v>
          </cell>
          <cell r="AQ1940">
            <v>14</v>
          </cell>
          <cell r="AV1940">
            <v>21</v>
          </cell>
          <cell r="AW1940">
            <v>45.15</v>
          </cell>
          <cell r="AX1940">
            <v>44.715087365591401</v>
          </cell>
          <cell r="AY1940">
            <v>16</v>
          </cell>
          <cell r="AZ1940">
            <v>0</v>
          </cell>
          <cell r="BA1940" t="str">
            <v>UKF</v>
          </cell>
        </row>
        <row r="1941">
          <cell r="D1941" t="str">
            <v>Univerzita Konštantína Filozofa v Nitre</v>
          </cell>
          <cell r="E1941" t="str">
            <v>Pedagogická fakulta</v>
          </cell>
          <cell r="L1941">
            <v>1</v>
          </cell>
          <cell r="M1941">
            <v>2</v>
          </cell>
          <cell r="AM1941">
            <v>20</v>
          </cell>
          <cell r="AN1941">
            <v>25</v>
          </cell>
          <cell r="AO1941">
            <v>0</v>
          </cell>
          <cell r="AP1941">
            <v>0</v>
          </cell>
          <cell r="AQ1941">
            <v>20</v>
          </cell>
          <cell r="AV1941">
            <v>30</v>
          </cell>
          <cell r="AW1941">
            <v>35.699999999999996</v>
          </cell>
          <cell r="AX1941">
            <v>34.822131147540979</v>
          </cell>
          <cell r="AY1941">
            <v>25</v>
          </cell>
          <cell r="AZ1941">
            <v>0</v>
          </cell>
          <cell r="BA1941" t="str">
            <v>UKF</v>
          </cell>
        </row>
        <row r="1942">
          <cell r="D1942" t="str">
            <v>Univerzita Konštantína Filozofa v Nitre</v>
          </cell>
          <cell r="E1942" t="str">
            <v>Pedagogická fakulta</v>
          </cell>
          <cell r="L1942">
            <v>2</v>
          </cell>
          <cell r="M1942">
            <v>1</v>
          </cell>
          <cell r="AM1942">
            <v>0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15</v>
          </cell>
          <cell r="AZ1942">
            <v>0</v>
          </cell>
          <cell r="BA1942" t="str">
            <v>UKF</v>
          </cell>
        </row>
        <row r="1943">
          <cell r="D1943" t="str">
            <v>Univerzita Konštantína Filozofa v Nitre</v>
          </cell>
          <cell r="E1943" t="str">
            <v>Pedagogická fakulta</v>
          </cell>
          <cell r="L1943">
            <v>1</v>
          </cell>
          <cell r="M1943">
            <v>1</v>
          </cell>
          <cell r="AM1943">
            <v>29</v>
          </cell>
          <cell r="AN1943">
            <v>31.5</v>
          </cell>
          <cell r="AO1943">
            <v>0</v>
          </cell>
          <cell r="AP1943">
            <v>0</v>
          </cell>
          <cell r="AQ1943">
            <v>29</v>
          </cell>
          <cell r="AV1943">
            <v>25.25</v>
          </cell>
          <cell r="AW1943">
            <v>27.522500000000001</v>
          </cell>
          <cell r="AX1943">
            <v>27.257386312724016</v>
          </cell>
          <cell r="AY1943">
            <v>31.5</v>
          </cell>
          <cell r="AZ1943">
            <v>0</v>
          </cell>
          <cell r="BA1943" t="str">
            <v>UKF</v>
          </cell>
        </row>
        <row r="1944">
          <cell r="D1944" t="str">
            <v>Univerzita Konštantína Filozofa v Nitre</v>
          </cell>
          <cell r="E1944" t="str">
            <v>Pedagogická fakulta</v>
          </cell>
          <cell r="L1944">
            <v>1</v>
          </cell>
          <cell r="M1944">
            <v>1</v>
          </cell>
          <cell r="AM1944">
            <v>47</v>
          </cell>
          <cell r="AN1944">
            <v>51</v>
          </cell>
          <cell r="AO1944">
            <v>0</v>
          </cell>
          <cell r="AP1944">
            <v>0</v>
          </cell>
          <cell r="AQ1944">
            <v>47</v>
          </cell>
          <cell r="AV1944">
            <v>44.6</v>
          </cell>
          <cell r="AW1944">
            <v>53.073999999999998</v>
          </cell>
          <cell r="AX1944">
            <v>52.562758512544804</v>
          </cell>
          <cell r="AY1944">
            <v>51</v>
          </cell>
          <cell r="AZ1944">
            <v>0</v>
          </cell>
          <cell r="BA1944" t="str">
            <v>UKF</v>
          </cell>
        </row>
        <row r="1945">
          <cell r="D1945" t="str">
            <v>Univerzita Konštantína Filozofa v Nitre</v>
          </cell>
          <cell r="E1945" t="str">
            <v>Pedagogická fakulta</v>
          </cell>
          <cell r="L1945">
            <v>1</v>
          </cell>
          <cell r="M1945">
            <v>1</v>
          </cell>
          <cell r="AM1945">
            <v>20</v>
          </cell>
          <cell r="AN1945">
            <v>20</v>
          </cell>
          <cell r="AO1945">
            <v>0</v>
          </cell>
          <cell r="AP1945">
            <v>0</v>
          </cell>
          <cell r="AQ1945">
            <v>20</v>
          </cell>
          <cell r="AV1945">
            <v>17.899999999999999</v>
          </cell>
          <cell r="AW1945">
            <v>25.775999999999996</v>
          </cell>
          <cell r="AX1945">
            <v>25.527709677419352</v>
          </cell>
          <cell r="AY1945">
            <v>20</v>
          </cell>
          <cell r="AZ1945">
            <v>0</v>
          </cell>
          <cell r="BA1945" t="str">
            <v>UKF</v>
          </cell>
        </row>
        <row r="1946">
          <cell r="D1946" t="str">
            <v>Univerzita Konštantína Filozofa v Nitre</v>
          </cell>
          <cell r="E1946" t="str">
            <v>Pedagogická fakulta</v>
          </cell>
          <cell r="L1946">
            <v>2</v>
          </cell>
          <cell r="M1946">
            <v>3</v>
          </cell>
          <cell r="AM1946">
            <v>0</v>
          </cell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V1946">
            <v>0</v>
          </cell>
          <cell r="AW1946">
            <v>0</v>
          </cell>
          <cell r="AX1946">
            <v>0</v>
          </cell>
          <cell r="AY1946">
            <v>2</v>
          </cell>
          <cell r="AZ1946">
            <v>0</v>
          </cell>
          <cell r="BA1946" t="str">
            <v>UKF</v>
          </cell>
        </row>
        <row r="1947">
          <cell r="D1947" t="str">
            <v>Univerzita Konštantína Filozofa v Nitre</v>
          </cell>
          <cell r="E1947" t="str">
            <v>Pedagogická fakulta</v>
          </cell>
          <cell r="L1947">
            <v>2</v>
          </cell>
          <cell r="M1947">
            <v>3</v>
          </cell>
          <cell r="AM1947">
            <v>0</v>
          </cell>
          <cell r="AN1947">
            <v>0</v>
          </cell>
          <cell r="AO1947">
            <v>0</v>
          </cell>
          <cell r="AP1947">
            <v>0</v>
          </cell>
          <cell r="AQ1947">
            <v>0</v>
          </cell>
          <cell r="AV1947">
            <v>0</v>
          </cell>
          <cell r="AW1947">
            <v>0</v>
          </cell>
          <cell r="AX1947">
            <v>0</v>
          </cell>
          <cell r="AY1947">
            <v>2</v>
          </cell>
          <cell r="AZ1947">
            <v>0</v>
          </cell>
          <cell r="BA1947" t="str">
            <v>UKF</v>
          </cell>
        </row>
        <row r="1948">
          <cell r="D1948" t="str">
            <v>Univerzita Konštantína Filozofa v Nitre</v>
          </cell>
          <cell r="E1948" t="str">
            <v>Pedagogická fakulta</v>
          </cell>
          <cell r="L1948">
            <v>2</v>
          </cell>
          <cell r="M1948">
            <v>3</v>
          </cell>
          <cell r="AM1948">
            <v>0</v>
          </cell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6</v>
          </cell>
          <cell r="AZ1948">
            <v>0</v>
          </cell>
          <cell r="BA1948" t="str">
            <v>UKF</v>
          </cell>
        </row>
        <row r="1949">
          <cell r="D1949" t="str">
            <v>Univerzita Konštantína Filozofa v Nitre</v>
          </cell>
          <cell r="E1949" t="str">
            <v>Pedagogická fakulta</v>
          </cell>
          <cell r="L1949">
            <v>1</v>
          </cell>
          <cell r="M1949">
            <v>3</v>
          </cell>
          <cell r="AM1949">
            <v>2</v>
          </cell>
          <cell r="AN1949">
            <v>0</v>
          </cell>
          <cell r="AO1949">
            <v>0</v>
          </cell>
          <cell r="AP1949">
            <v>0</v>
          </cell>
          <cell r="AQ1949">
            <v>2</v>
          </cell>
          <cell r="AV1949">
            <v>8</v>
          </cell>
          <cell r="AW1949">
            <v>8.8000000000000007</v>
          </cell>
          <cell r="AX1949">
            <v>8.583606557377049</v>
          </cell>
          <cell r="AY1949">
            <v>2</v>
          </cell>
          <cell r="AZ1949">
            <v>2</v>
          </cell>
          <cell r="BA1949" t="str">
            <v>UKF</v>
          </cell>
        </row>
        <row r="1950">
          <cell r="D1950" t="str">
            <v>Univerzita Konštantína Filozofa v Nitre</v>
          </cell>
          <cell r="E1950" t="str">
            <v>Fakulta stredoeurópskych štúdií</v>
          </cell>
          <cell r="L1950">
            <v>1</v>
          </cell>
          <cell r="M1950">
            <v>3</v>
          </cell>
          <cell r="AM1950">
            <v>4</v>
          </cell>
          <cell r="AN1950">
            <v>0</v>
          </cell>
          <cell r="AO1950">
            <v>0</v>
          </cell>
          <cell r="AP1950">
            <v>0</v>
          </cell>
          <cell r="AQ1950">
            <v>4</v>
          </cell>
          <cell r="AV1950">
            <v>16</v>
          </cell>
          <cell r="AW1950">
            <v>17.600000000000001</v>
          </cell>
          <cell r="AX1950">
            <v>17.342372881355935</v>
          </cell>
          <cell r="AY1950">
            <v>5</v>
          </cell>
          <cell r="AZ1950">
            <v>4</v>
          </cell>
          <cell r="BA1950" t="str">
            <v>UKF</v>
          </cell>
        </row>
        <row r="1951">
          <cell r="D1951" t="str">
            <v>Univerzita Konštantína Filozofa v Nitre</v>
          </cell>
          <cell r="E1951" t="str">
            <v>Fakulta stredoeurópskych štúdií</v>
          </cell>
          <cell r="L1951">
            <v>1</v>
          </cell>
          <cell r="M1951">
            <v>2</v>
          </cell>
          <cell r="AM1951">
            <v>13</v>
          </cell>
          <cell r="AN1951">
            <v>13.5</v>
          </cell>
          <cell r="AO1951">
            <v>0</v>
          </cell>
          <cell r="AP1951">
            <v>0</v>
          </cell>
          <cell r="AQ1951">
            <v>13</v>
          </cell>
          <cell r="AV1951">
            <v>19.5</v>
          </cell>
          <cell r="AW1951">
            <v>21.255000000000003</v>
          </cell>
          <cell r="AX1951">
            <v>21.050258736559144</v>
          </cell>
          <cell r="AY1951">
            <v>13.5</v>
          </cell>
          <cell r="AZ1951">
            <v>0</v>
          </cell>
          <cell r="BA1951" t="str">
            <v>UKF</v>
          </cell>
        </row>
        <row r="1952">
          <cell r="D1952" t="str">
            <v>Univerzita Konštantína Filozofa v Nitre</v>
          </cell>
          <cell r="E1952" t="str">
            <v>Filozofická fakulta</v>
          </cell>
          <cell r="L1952">
            <v>1</v>
          </cell>
          <cell r="M1952">
            <v>2</v>
          </cell>
          <cell r="AM1952">
            <v>28</v>
          </cell>
          <cell r="AN1952">
            <v>28.5</v>
          </cell>
          <cell r="AO1952">
            <v>0</v>
          </cell>
          <cell r="AP1952">
            <v>0</v>
          </cell>
          <cell r="AQ1952">
            <v>28</v>
          </cell>
          <cell r="AV1952">
            <v>42</v>
          </cell>
          <cell r="AW1952">
            <v>45.78</v>
          </cell>
          <cell r="AX1952">
            <v>45.339018817204305</v>
          </cell>
          <cell r="AY1952">
            <v>28.5</v>
          </cell>
          <cell r="AZ1952">
            <v>0</v>
          </cell>
          <cell r="BA1952" t="str">
            <v>UKF</v>
          </cell>
        </row>
        <row r="1953">
          <cell r="D1953" t="str">
            <v>Univerzita Konštantína Filozofa v Nitre</v>
          </cell>
          <cell r="E1953" t="str">
            <v>Fakulta stredoeurópskych štúdií</v>
          </cell>
          <cell r="L1953">
            <v>1</v>
          </cell>
          <cell r="M1953">
            <v>5</v>
          </cell>
          <cell r="AM1953">
            <v>7</v>
          </cell>
          <cell r="AN1953">
            <v>7.5</v>
          </cell>
          <cell r="AO1953">
            <v>0</v>
          </cell>
          <cell r="AP1953">
            <v>0</v>
          </cell>
          <cell r="AQ1953">
            <v>7</v>
          </cell>
          <cell r="AV1953">
            <v>5.65</v>
          </cell>
          <cell r="AW1953">
            <v>8.4750000000000014</v>
          </cell>
          <cell r="AX1953">
            <v>8.3509437596302014</v>
          </cell>
          <cell r="AY1953">
            <v>7.5</v>
          </cell>
          <cell r="AZ1953">
            <v>0</v>
          </cell>
          <cell r="BA1953" t="str">
            <v>UKF</v>
          </cell>
        </row>
        <row r="1954">
          <cell r="D1954" t="str">
            <v>Vysoká škola zdravotníctva a sociálnej práce sv. Alžbety v Bratislave</v>
          </cell>
          <cell r="E1954" t="str">
            <v/>
          </cell>
          <cell r="L1954">
            <v>2</v>
          </cell>
          <cell r="M1954">
            <v>1</v>
          </cell>
          <cell r="AM1954">
            <v>113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V1954">
            <v>0</v>
          </cell>
          <cell r="AW1954">
            <v>0</v>
          </cell>
          <cell r="AX1954">
            <v>0</v>
          </cell>
          <cell r="AY1954">
            <v>113</v>
          </cell>
          <cell r="AZ1954">
            <v>0</v>
          </cell>
          <cell r="BA1954" t="str">
            <v>VSZSP-Alžbety</v>
          </cell>
        </row>
        <row r="1955">
          <cell r="D1955" t="str">
            <v>Vysoká škola zdravotníctva a sociálnej práce sv. Alžbety v Bratislave</v>
          </cell>
          <cell r="E1955" t="str">
            <v/>
          </cell>
          <cell r="L1955">
            <v>2</v>
          </cell>
          <cell r="M1955">
            <v>1</v>
          </cell>
          <cell r="AM1955">
            <v>173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V1955">
            <v>0</v>
          </cell>
          <cell r="AW1955">
            <v>0</v>
          </cell>
          <cell r="AX1955">
            <v>0</v>
          </cell>
          <cell r="AY1955">
            <v>173</v>
          </cell>
          <cell r="AZ1955">
            <v>0</v>
          </cell>
          <cell r="BA1955" t="str">
            <v>VSZSP-Alžbety</v>
          </cell>
        </row>
        <row r="1956">
          <cell r="D1956" t="str">
            <v>Vysoká škola zdravotníctva a sociálnej práce sv. Alžbety v Bratislave</v>
          </cell>
          <cell r="E1956" t="str">
            <v/>
          </cell>
          <cell r="L1956">
            <v>2</v>
          </cell>
          <cell r="M1956">
            <v>1</v>
          </cell>
          <cell r="AM1956">
            <v>30</v>
          </cell>
          <cell r="AN1956">
            <v>0</v>
          </cell>
          <cell r="AO1956">
            <v>0</v>
          </cell>
          <cell r="AP1956">
            <v>0</v>
          </cell>
          <cell r="AQ1956">
            <v>0</v>
          </cell>
          <cell r="AV1956">
            <v>0</v>
          </cell>
          <cell r="AW1956">
            <v>0</v>
          </cell>
          <cell r="AX1956">
            <v>0</v>
          </cell>
          <cell r="AY1956">
            <v>30</v>
          </cell>
          <cell r="AZ1956">
            <v>0</v>
          </cell>
          <cell r="BA1956" t="str">
            <v>VSZSP-Alžbety</v>
          </cell>
        </row>
        <row r="1957">
          <cell r="D1957" t="str">
            <v>Vysoká škola zdravotníctva a sociálnej práce sv. Alžbety v Bratislave</v>
          </cell>
          <cell r="E1957" t="str">
            <v/>
          </cell>
          <cell r="L1957">
            <v>1</v>
          </cell>
          <cell r="M1957">
            <v>1</v>
          </cell>
          <cell r="AM1957">
            <v>349</v>
          </cell>
          <cell r="AN1957">
            <v>349</v>
          </cell>
          <cell r="AO1957">
            <v>0</v>
          </cell>
          <cell r="AP1957">
            <v>0</v>
          </cell>
          <cell r="AQ1957">
            <v>349</v>
          </cell>
          <cell r="AV1957">
            <v>291.7</v>
          </cell>
          <cell r="AW1957">
            <v>291.7</v>
          </cell>
          <cell r="AX1957">
            <v>279.71232876712327</v>
          </cell>
          <cell r="AY1957">
            <v>349</v>
          </cell>
          <cell r="AZ1957">
            <v>0</v>
          </cell>
          <cell r="BA1957" t="str">
            <v>VSZSP-Alžbety</v>
          </cell>
        </row>
        <row r="1958">
          <cell r="D1958" t="str">
            <v>Vysoká škola zdravotníctva a sociálnej práce sv. Alžbety v Bratislave</v>
          </cell>
          <cell r="E1958" t="str">
            <v/>
          </cell>
          <cell r="L1958">
            <v>2</v>
          </cell>
          <cell r="M1958">
            <v>1</v>
          </cell>
          <cell r="AM1958">
            <v>91</v>
          </cell>
          <cell r="AN1958">
            <v>0</v>
          </cell>
          <cell r="AO1958">
            <v>0</v>
          </cell>
          <cell r="AP1958">
            <v>0</v>
          </cell>
          <cell r="AQ1958">
            <v>0</v>
          </cell>
          <cell r="AV1958">
            <v>0</v>
          </cell>
          <cell r="AW1958">
            <v>0</v>
          </cell>
          <cell r="AX1958">
            <v>0</v>
          </cell>
          <cell r="AY1958">
            <v>91</v>
          </cell>
          <cell r="AZ1958">
            <v>0</v>
          </cell>
          <cell r="BA1958" t="str">
            <v>VSZSP-Alžbety</v>
          </cell>
        </row>
        <row r="1959">
          <cell r="D1959" t="str">
            <v>Vysoká škola zdravotníctva a sociálnej práce sv. Alžbety v Bratislave</v>
          </cell>
          <cell r="E1959" t="str">
            <v/>
          </cell>
          <cell r="L1959">
            <v>2</v>
          </cell>
          <cell r="M1959">
            <v>2</v>
          </cell>
          <cell r="AM1959">
            <v>199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V1959">
            <v>0</v>
          </cell>
          <cell r="AW1959">
            <v>0</v>
          </cell>
          <cell r="AX1959">
            <v>0</v>
          </cell>
          <cell r="AY1959">
            <v>199</v>
          </cell>
          <cell r="AZ1959">
            <v>0</v>
          </cell>
          <cell r="BA1959" t="str">
            <v>VSZSP-Alžbety</v>
          </cell>
        </row>
        <row r="1960">
          <cell r="D1960" t="str">
            <v>Vysoká škola zdravotníctva a sociálnej práce sv. Alžbety v Bratislave</v>
          </cell>
          <cell r="E1960" t="str">
            <v/>
          </cell>
          <cell r="L1960">
            <v>1</v>
          </cell>
          <cell r="M1960">
            <v>5</v>
          </cell>
          <cell r="AM1960">
            <v>329</v>
          </cell>
          <cell r="AN1960">
            <v>329</v>
          </cell>
          <cell r="AO1960">
            <v>329</v>
          </cell>
          <cell r="AP1960">
            <v>0</v>
          </cell>
          <cell r="AQ1960">
            <v>329</v>
          </cell>
          <cell r="AV1960">
            <v>288.8</v>
          </cell>
          <cell r="AW1960">
            <v>620.91999999999996</v>
          </cell>
          <cell r="AX1960">
            <v>618.64055800293681</v>
          </cell>
          <cell r="AY1960">
            <v>329</v>
          </cell>
          <cell r="AZ1960">
            <v>0</v>
          </cell>
          <cell r="BA1960" t="str">
            <v>VSZSP-Alžbety</v>
          </cell>
        </row>
        <row r="1961">
          <cell r="D1961" t="str">
            <v>Vysoká škola zdravotníctva a sociálnej práce sv. Alžbety v Bratislave</v>
          </cell>
          <cell r="E1961" t="str">
            <v/>
          </cell>
          <cell r="L1961">
            <v>2</v>
          </cell>
          <cell r="M1961">
            <v>1</v>
          </cell>
          <cell r="AM1961">
            <v>34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V1961">
            <v>0</v>
          </cell>
          <cell r="AW1961">
            <v>0</v>
          </cell>
          <cell r="AX1961">
            <v>0</v>
          </cell>
          <cell r="AY1961">
            <v>34</v>
          </cell>
          <cell r="AZ1961">
            <v>0</v>
          </cell>
          <cell r="BA1961" t="str">
            <v>VSZSP-Alžbety</v>
          </cell>
        </row>
        <row r="1962">
          <cell r="D1962" t="str">
            <v>Vysoká škola zdravotníctva a sociálnej práce sv. Alžbety v Bratislave</v>
          </cell>
          <cell r="E1962" t="str">
            <v/>
          </cell>
          <cell r="L1962">
            <v>2</v>
          </cell>
          <cell r="M1962">
            <v>1</v>
          </cell>
          <cell r="AM1962">
            <v>54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V1962">
            <v>0</v>
          </cell>
          <cell r="AW1962">
            <v>0</v>
          </cell>
          <cell r="AX1962">
            <v>0</v>
          </cell>
          <cell r="AY1962">
            <v>54</v>
          </cell>
          <cell r="AZ1962">
            <v>0</v>
          </cell>
          <cell r="BA1962" t="str">
            <v>VSZSP-Alžbety</v>
          </cell>
        </row>
        <row r="1963">
          <cell r="D1963" t="str">
            <v>Vysoká škola zdravotníctva a sociálnej práce sv. Alžbety v Bratislave</v>
          </cell>
          <cell r="E1963" t="str">
            <v/>
          </cell>
          <cell r="L1963">
            <v>1</v>
          </cell>
          <cell r="M1963">
            <v>1</v>
          </cell>
          <cell r="AM1963">
            <v>20</v>
          </cell>
          <cell r="AN1963">
            <v>20</v>
          </cell>
          <cell r="AO1963">
            <v>0</v>
          </cell>
          <cell r="AP1963">
            <v>0</v>
          </cell>
          <cell r="AQ1963">
            <v>20</v>
          </cell>
          <cell r="AV1963">
            <v>18.2</v>
          </cell>
          <cell r="AW1963">
            <v>18.2</v>
          </cell>
          <cell r="AX1963">
            <v>17.452054794520549</v>
          </cell>
          <cell r="AY1963">
            <v>20</v>
          </cell>
          <cell r="AZ1963">
            <v>0</v>
          </cell>
          <cell r="BA1963" t="str">
            <v>VSZSP-Alžbety</v>
          </cell>
        </row>
        <row r="1964">
          <cell r="D1964" t="str">
            <v>Vysoká škola zdravotníctva a sociálnej práce sv. Alžbety v Bratislave</v>
          </cell>
          <cell r="E1964" t="str">
            <v/>
          </cell>
          <cell r="L1964">
            <v>1</v>
          </cell>
          <cell r="M1964">
            <v>1</v>
          </cell>
          <cell r="AM1964">
            <v>51</v>
          </cell>
          <cell r="AN1964">
            <v>51</v>
          </cell>
          <cell r="AO1964">
            <v>0</v>
          </cell>
          <cell r="AP1964">
            <v>0</v>
          </cell>
          <cell r="AQ1964">
            <v>51</v>
          </cell>
          <cell r="AV1964">
            <v>45.3</v>
          </cell>
          <cell r="AW1964">
            <v>45.3</v>
          </cell>
          <cell r="AX1964">
            <v>43.438356164383563</v>
          </cell>
          <cell r="AY1964">
            <v>51</v>
          </cell>
          <cell r="AZ1964">
            <v>0</v>
          </cell>
          <cell r="BA1964" t="str">
            <v>VSZSP-Alžbety</v>
          </cell>
        </row>
        <row r="1965">
          <cell r="D1965" t="str">
            <v>Vysoká škola zdravotníctva a sociálnej práce sv. Alžbety v Bratislave</v>
          </cell>
          <cell r="E1965" t="str">
            <v/>
          </cell>
          <cell r="L1965">
            <v>1</v>
          </cell>
          <cell r="M1965">
            <v>2</v>
          </cell>
          <cell r="AM1965">
            <v>1</v>
          </cell>
          <cell r="AN1965">
            <v>1</v>
          </cell>
          <cell r="AO1965">
            <v>0</v>
          </cell>
          <cell r="AP1965">
            <v>0</v>
          </cell>
          <cell r="AQ1965">
            <v>1</v>
          </cell>
          <cell r="AV1965">
            <v>1.5</v>
          </cell>
          <cell r="AW1965">
            <v>1.5</v>
          </cell>
          <cell r="AX1965">
            <v>1.4383561643835616</v>
          </cell>
          <cell r="AY1965">
            <v>1</v>
          </cell>
          <cell r="AZ1965">
            <v>0</v>
          </cell>
          <cell r="BA1965" t="str">
            <v>VSZSP-Alžbety</v>
          </cell>
        </row>
        <row r="1966">
          <cell r="D1966" t="str">
            <v>Vysoká škola zdravotníctva a sociálnej práce sv. Alžbety v Bratislave</v>
          </cell>
          <cell r="E1966" t="str">
            <v/>
          </cell>
          <cell r="L1966">
            <v>2</v>
          </cell>
          <cell r="M1966">
            <v>1</v>
          </cell>
          <cell r="AM1966">
            <v>115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115</v>
          </cell>
          <cell r="AZ1966">
            <v>0</v>
          </cell>
          <cell r="BA1966" t="str">
            <v>VSZSP-Alžbety</v>
          </cell>
        </row>
        <row r="1967">
          <cell r="D1967" t="str">
            <v>Vysoká škola zdravotníctva a sociálnej práce sv. Alžbety v Bratislave</v>
          </cell>
          <cell r="E1967" t="str">
            <v/>
          </cell>
          <cell r="L1967">
            <v>2</v>
          </cell>
          <cell r="M1967">
            <v>1</v>
          </cell>
          <cell r="AM1967">
            <v>181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V1967">
            <v>0</v>
          </cell>
          <cell r="AW1967">
            <v>0</v>
          </cell>
          <cell r="AX1967">
            <v>0</v>
          </cell>
          <cell r="AY1967">
            <v>181</v>
          </cell>
          <cell r="AZ1967">
            <v>0</v>
          </cell>
          <cell r="BA1967" t="str">
            <v>VSZSP-Alžbety</v>
          </cell>
        </row>
        <row r="1968">
          <cell r="D1968" t="str">
            <v>Vysoká škola zdravotníctva a sociálnej práce sv. Alžbety v Bratislave</v>
          </cell>
          <cell r="E1968" t="str">
            <v/>
          </cell>
          <cell r="L1968">
            <v>2</v>
          </cell>
          <cell r="M1968">
            <v>5</v>
          </cell>
          <cell r="AM1968">
            <v>18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V1968">
            <v>0</v>
          </cell>
          <cell r="AW1968">
            <v>0</v>
          </cell>
          <cell r="AX1968">
            <v>0</v>
          </cell>
          <cell r="AY1968">
            <v>18</v>
          </cell>
          <cell r="AZ1968">
            <v>0</v>
          </cell>
          <cell r="BA1968" t="str">
            <v>VSZSP-Alžbety</v>
          </cell>
        </row>
        <row r="1969">
          <cell r="D1969" t="str">
            <v>Vysoká škola zdravotníctva a sociálnej práce sv. Alžbety v Bratislave</v>
          </cell>
          <cell r="E1969" t="str">
            <v/>
          </cell>
          <cell r="L1969">
            <v>2</v>
          </cell>
          <cell r="M1969">
            <v>1</v>
          </cell>
          <cell r="AM1969">
            <v>64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V1969">
            <v>0</v>
          </cell>
          <cell r="AW1969">
            <v>0</v>
          </cell>
          <cell r="AX1969">
            <v>0</v>
          </cell>
          <cell r="AY1969">
            <v>64</v>
          </cell>
          <cell r="AZ1969">
            <v>0</v>
          </cell>
          <cell r="BA1969" t="str">
            <v>VSZSP-Alžbety</v>
          </cell>
        </row>
        <row r="1970">
          <cell r="D1970" t="str">
            <v>Katolícka univerzita v Ružomberku</v>
          </cell>
          <cell r="E1970" t="str">
            <v>Teologická fakulta v Košiciach</v>
          </cell>
          <cell r="L1970">
            <v>2</v>
          </cell>
          <cell r="M1970">
            <v>3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V1970">
            <v>0</v>
          </cell>
          <cell r="AW1970">
            <v>0</v>
          </cell>
          <cell r="AX1970">
            <v>0</v>
          </cell>
          <cell r="AY1970">
            <v>15</v>
          </cell>
          <cell r="AZ1970">
            <v>0</v>
          </cell>
          <cell r="BA1970" t="str">
            <v>KU</v>
          </cell>
        </row>
        <row r="1971">
          <cell r="D1971" t="str">
            <v>Katolícka univerzita v Ružomberku</v>
          </cell>
          <cell r="E1971" t="str">
            <v>Teologická fakulta v Košiciach</v>
          </cell>
          <cell r="L1971">
            <v>1</v>
          </cell>
          <cell r="M1971">
            <v>2</v>
          </cell>
          <cell r="AM1971">
            <v>0.5</v>
          </cell>
          <cell r="AN1971">
            <v>1</v>
          </cell>
          <cell r="AO1971">
            <v>0</v>
          </cell>
          <cell r="AP1971">
            <v>0</v>
          </cell>
          <cell r="AQ1971">
            <v>0.5</v>
          </cell>
          <cell r="AV1971">
            <v>0.75</v>
          </cell>
          <cell r="AW1971">
            <v>0.81750000000000012</v>
          </cell>
          <cell r="AX1971">
            <v>0.80245149253731352</v>
          </cell>
          <cell r="AY1971">
            <v>1</v>
          </cell>
          <cell r="AZ1971">
            <v>0</v>
          </cell>
          <cell r="BA1971" t="str">
            <v>KU</v>
          </cell>
        </row>
        <row r="1972">
          <cell r="D1972" t="str">
            <v>Katolícka univerzita v Ružomberku</v>
          </cell>
          <cell r="E1972" t="str">
            <v>Teologická fakulta v Košiciach</v>
          </cell>
          <cell r="L1972">
            <v>1</v>
          </cell>
          <cell r="M1972">
            <v>2</v>
          </cell>
          <cell r="AM1972">
            <v>1</v>
          </cell>
          <cell r="AN1972">
            <v>2</v>
          </cell>
          <cell r="AO1972">
            <v>0</v>
          </cell>
          <cell r="AP1972">
            <v>0</v>
          </cell>
          <cell r="AQ1972">
            <v>1</v>
          </cell>
          <cell r="AV1972">
            <v>1.5</v>
          </cell>
          <cell r="AW1972">
            <v>1.6350000000000002</v>
          </cell>
          <cell r="AX1972">
            <v>1.604902985074627</v>
          </cell>
          <cell r="AY1972">
            <v>2</v>
          </cell>
          <cell r="AZ1972">
            <v>0</v>
          </cell>
          <cell r="BA1972" t="str">
            <v>KU</v>
          </cell>
        </row>
        <row r="1973">
          <cell r="D1973" t="str">
            <v>Katolícka univerzita v Ružomberku</v>
          </cell>
          <cell r="E1973" t="str">
            <v>Teologická fakulta v Košiciach</v>
          </cell>
          <cell r="L1973">
            <v>1</v>
          </cell>
          <cell r="M1973">
            <v>3</v>
          </cell>
          <cell r="AM1973">
            <v>10</v>
          </cell>
          <cell r="AN1973">
            <v>0</v>
          </cell>
          <cell r="AO1973">
            <v>0</v>
          </cell>
          <cell r="AP1973">
            <v>0</v>
          </cell>
          <cell r="AQ1973">
            <v>10</v>
          </cell>
          <cell r="AV1973">
            <v>40</v>
          </cell>
          <cell r="AW1973">
            <v>44</v>
          </cell>
          <cell r="AX1973">
            <v>43.266666666666666</v>
          </cell>
          <cell r="AY1973">
            <v>10</v>
          </cell>
          <cell r="AZ1973">
            <v>10</v>
          </cell>
          <cell r="BA1973" t="str">
            <v>KU</v>
          </cell>
        </row>
        <row r="1974">
          <cell r="D1974" t="str">
            <v>Katolícka univerzita v Ružomberku</v>
          </cell>
          <cell r="E1974" t="str">
            <v>Teologická fakulta v Košiciach</v>
          </cell>
          <cell r="L1974">
            <v>1</v>
          </cell>
          <cell r="M1974">
            <v>2</v>
          </cell>
          <cell r="AM1974">
            <v>3</v>
          </cell>
          <cell r="AN1974">
            <v>8</v>
          </cell>
          <cell r="AO1974">
            <v>0</v>
          </cell>
          <cell r="AP1974">
            <v>0</v>
          </cell>
          <cell r="AQ1974">
            <v>3</v>
          </cell>
          <cell r="AV1974">
            <v>4.5</v>
          </cell>
          <cell r="AW1974">
            <v>4.9050000000000002</v>
          </cell>
          <cell r="AX1974">
            <v>4.8147089552238809</v>
          </cell>
          <cell r="AY1974">
            <v>8</v>
          </cell>
          <cell r="AZ1974">
            <v>0</v>
          </cell>
          <cell r="BA1974" t="str">
            <v>KU</v>
          </cell>
        </row>
        <row r="1975">
          <cell r="D1975" t="str">
            <v>Katolícka univerzita v Ružomberku</v>
          </cell>
          <cell r="E1975" t="str">
            <v>Teologická fakulta v Košiciach</v>
          </cell>
          <cell r="L1975">
            <v>1</v>
          </cell>
          <cell r="M1975">
            <v>4</v>
          </cell>
          <cell r="AM1975">
            <v>30</v>
          </cell>
          <cell r="AN1975">
            <v>41</v>
          </cell>
          <cell r="AO1975">
            <v>0</v>
          </cell>
          <cell r="AP1975">
            <v>0</v>
          </cell>
          <cell r="AQ1975">
            <v>30</v>
          </cell>
          <cell r="AV1975">
            <v>27.9</v>
          </cell>
          <cell r="AW1975">
            <v>27.9</v>
          </cell>
          <cell r="AX1975">
            <v>27.434999999999999</v>
          </cell>
          <cell r="AY1975">
            <v>41</v>
          </cell>
          <cell r="AZ1975">
            <v>0</v>
          </cell>
          <cell r="BA1975" t="str">
            <v>KU</v>
          </cell>
        </row>
        <row r="1976">
          <cell r="D1976" t="str">
            <v>Katolícka univerzita v Ružomberku</v>
          </cell>
          <cell r="E1976" t="str">
            <v>Teologická fakulta v Košiciach</v>
          </cell>
          <cell r="L1976">
            <v>1</v>
          </cell>
          <cell r="M1976">
            <v>1</v>
          </cell>
          <cell r="AM1976">
            <v>28</v>
          </cell>
          <cell r="AN1976">
            <v>30</v>
          </cell>
          <cell r="AO1976">
            <v>0</v>
          </cell>
          <cell r="AP1976">
            <v>0</v>
          </cell>
          <cell r="AQ1976">
            <v>28</v>
          </cell>
          <cell r="AV1976">
            <v>22.9</v>
          </cell>
          <cell r="AW1976">
            <v>22.9</v>
          </cell>
          <cell r="AX1976">
            <v>22.469278996865203</v>
          </cell>
          <cell r="AY1976">
            <v>30</v>
          </cell>
          <cell r="AZ1976">
            <v>0</v>
          </cell>
          <cell r="BA1976" t="str">
            <v>KU</v>
          </cell>
        </row>
        <row r="1977">
          <cell r="D1977" t="str">
            <v>Katolícka univerzita v Ružomberku</v>
          </cell>
          <cell r="E1977" t="str">
            <v>Teologická fakulta v Košiciach</v>
          </cell>
          <cell r="L1977">
            <v>1</v>
          </cell>
          <cell r="M1977">
            <v>3</v>
          </cell>
          <cell r="AM1977">
            <v>1</v>
          </cell>
          <cell r="AN1977">
            <v>0</v>
          </cell>
          <cell r="AO1977">
            <v>0</v>
          </cell>
          <cell r="AP1977">
            <v>0</v>
          </cell>
          <cell r="AQ1977">
            <v>1</v>
          </cell>
          <cell r="AV1977">
            <v>4</v>
          </cell>
          <cell r="AW1977">
            <v>4.4000000000000004</v>
          </cell>
          <cell r="AX1977">
            <v>4.3266666666666671</v>
          </cell>
          <cell r="AY1977">
            <v>1</v>
          </cell>
          <cell r="AZ1977">
            <v>1</v>
          </cell>
          <cell r="BA1977" t="str">
            <v>KU</v>
          </cell>
        </row>
        <row r="1978">
          <cell r="D1978" t="str">
            <v>Trenčianska univerzita Alexandra Dubčeka v Trenčíne</v>
          </cell>
          <cell r="E1978" t="str">
            <v>Fakulta priemyselných technológií v Púchove</v>
          </cell>
          <cell r="L1978">
            <v>2</v>
          </cell>
          <cell r="M1978">
            <v>3</v>
          </cell>
          <cell r="AM1978">
            <v>0</v>
          </cell>
          <cell r="AN1978">
            <v>0</v>
          </cell>
          <cell r="AO1978">
            <v>0</v>
          </cell>
          <cell r="AP1978">
            <v>0</v>
          </cell>
          <cell r="AQ1978">
            <v>0</v>
          </cell>
          <cell r="AV1978">
            <v>0</v>
          </cell>
          <cell r="AW1978">
            <v>0</v>
          </cell>
          <cell r="AX1978">
            <v>0</v>
          </cell>
          <cell r="AY1978">
            <v>1</v>
          </cell>
          <cell r="AZ1978">
            <v>0</v>
          </cell>
          <cell r="BA1978" t="str">
            <v>TUAD</v>
          </cell>
        </row>
        <row r="1979">
          <cell r="D1979" t="str">
            <v>Trenčianska univerzita Alexandra Dubčeka v Trenčíne</v>
          </cell>
          <cell r="E1979" t="str">
            <v>Fakulta sociálno-ekonomických vzťahov</v>
          </cell>
          <cell r="L1979">
            <v>2</v>
          </cell>
          <cell r="M1979">
            <v>2</v>
          </cell>
          <cell r="AM1979">
            <v>0</v>
          </cell>
          <cell r="AN1979">
            <v>0</v>
          </cell>
          <cell r="AO1979">
            <v>0</v>
          </cell>
          <cell r="AP1979">
            <v>0</v>
          </cell>
          <cell r="AQ1979">
            <v>0</v>
          </cell>
          <cell r="AV1979">
            <v>0</v>
          </cell>
          <cell r="AW1979">
            <v>0</v>
          </cell>
          <cell r="AX1979">
            <v>0</v>
          </cell>
          <cell r="AY1979">
            <v>179</v>
          </cell>
          <cell r="AZ1979">
            <v>0</v>
          </cell>
          <cell r="BA1979" t="str">
            <v>TUAD</v>
          </cell>
        </row>
        <row r="1980">
          <cell r="D1980" t="str">
            <v>Trenčianska univerzita Alexandra Dubčeka v Trenčíne</v>
          </cell>
          <cell r="E1980" t="str">
            <v>Fakulta špeciálnej techniky</v>
          </cell>
          <cell r="L1980">
            <v>1</v>
          </cell>
          <cell r="M1980">
            <v>3</v>
          </cell>
          <cell r="AM1980">
            <v>1</v>
          </cell>
          <cell r="AN1980">
            <v>0</v>
          </cell>
          <cell r="AO1980">
            <v>0</v>
          </cell>
          <cell r="AP1980">
            <v>1</v>
          </cell>
          <cell r="AQ1980">
            <v>1</v>
          </cell>
          <cell r="AV1980">
            <v>4</v>
          </cell>
          <cell r="AW1980">
            <v>8.52</v>
          </cell>
          <cell r="AX1980">
            <v>8.4281896551724138</v>
          </cell>
          <cell r="AY1980">
            <v>1</v>
          </cell>
          <cell r="AZ1980">
            <v>1</v>
          </cell>
          <cell r="BA1980" t="str">
            <v>TUAD</v>
          </cell>
        </row>
        <row r="1981">
          <cell r="D1981" t="str">
            <v>Trenčianska univerzita Alexandra Dubčeka v Trenčíne</v>
          </cell>
          <cell r="E1981" t="str">
            <v>Fakulta sociálno-ekonomických vzťahov</v>
          </cell>
          <cell r="L1981">
            <v>2</v>
          </cell>
          <cell r="M1981">
            <v>1</v>
          </cell>
          <cell r="AM1981">
            <v>2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V1981">
            <v>0</v>
          </cell>
          <cell r="AW1981">
            <v>0</v>
          </cell>
          <cell r="AX1981">
            <v>0</v>
          </cell>
          <cell r="AY1981">
            <v>97</v>
          </cell>
          <cell r="AZ1981">
            <v>0</v>
          </cell>
          <cell r="BA1981" t="str">
            <v>TUAD</v>
          </cell>
        </row>
        <row r="1982">
          <cell r="D1982" t="str">
            <v>Trenčianska univerzita Alexandra Dubčeka v Trenčíne</v>
          </cell>
          <cell r="E1982" t="str">
            <v>Fakulta priemyselných technológií v Púchove</v>
          </cell>
          <cell r="L1982">
            <v>2</v>
          </cell>
          <cell r="M1982">
            <v>2</v>
          </cell>
          <cell r="AM1982">
            <v>1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V1982">
            <v>0</v>
          </cell>
          <cell r="AW1982">
            <v>0</v>
          </cell>
          <cell r="AX1982">
            <v>0</v>
          </cell>
          <cell r="AY1982">
            <v>1</v>
          </cell>
          <cell r="AZ1982">
            <v>0</v>
          </cell>
          <cell r="BA1982" t="str">
            <v>TUAD</v>
          </cell>
        </row>
        <row r="1983">
          <cell r="D1983" t="str">
            <v>Trenčianska univerzita Alexandra Dubčeka v Trenčíne</v>
          </cell>
          <cell r="E1983" t="str">
            <v>Fakulta sociálno-ekonomických vzťahov</v>
          </cell>
          <cell r="L1983">
            <v>1</v>
          </cell>
          <cell r="M1983">
            <v>2</v>
          </cell>
          <cell r="AM1983">
            <v>229</v>
          </cell>
          <cell r="AN1983">
            <v>243</v>
          </cell>
          <cell r="AO1983">
            <v>0</v>
          </cell>
          <cell r="AP1983">
            <v>0</v>
          </cell>
          <cell r="AQ1983">
            <v>229</v>
          </cell>
          <cell r="AV1983">
            <v>343.5</v>
          </cell>
          <cell r="AW1983">
            <v>357.24</v>
          </cell>
          <cell r="AX1983">
            <v>351.46642424242424</v>
          </cell>
          <cell r="AY1983">
            <v>243</v>
          </cell>
          <cell r="AZ1983">
            <v>0</v>
          </cell>
          <cell r="BA1983" t="str">
            <v>TUAD</v>
          </cell>
        </row>
        <row r="1984">
          <cell r="D1984" t="str">
            <v>Trenčianska univerzita Alexandra Dubčeka v Trenčíne</v>
          </cell>
          <cell r="E1984" t="str">
            <v>Fakulta špeciálnej techniky</v>
          </cell>
          <cell r="L1984">
            <v>1</v>
          </cell>
          <cell r="M1984">
            <v>2</v>
          </cell>
          <cell r="AM1984">
            <v>43</v>
          </cell>
          <cell r="AN1984">
            <v>46</v>
          </cell>
          <cell r="AO1984">
            <v>46</v>
          </cell>
          <cell r="AP1984">
            <v>43</v>
          </cell>
          <cell r="AQ1984">
            <v>43</v>
          </cell>
          <cell r="AV1984">
            <v>64.5</v>
          </cell>
          <cell r="AW1984">
            <v>95.46</v>
          </cell>
          <cell r="AX1984">
            <v>94.431336206896546</v>
          </cell>
          <cell r="AY1984">
            <v>46</v>
          </cell>
          <cell r="AZ1984">
            <v>0</v>
          </cell>
          <cell r="BA1984" t="str">
            <v>TUAD</v>
          </cell>
        </row>
        <row r="1985">
          <cell r="D1985" t="str">
            <v>Trenčianska univerzita Alexandra Dubčeka v Trenčíne</v>
          </cell>
          <cell r="E1985" t="str">
            <v/>
          </cell>
          <cell r="L1985">
            <v>1</v>
          </cell>
          <cell r="M1985">
            <v>2</v>
          </cell>
          <cell r="AM1985">
            <v>34</v>
          </cell>
          <cell r="AN1985">
            <v>36</v>
          </cell>
          <cell r="AO1985">
            <v>0</v>
          </cell>
          <cell r="AP1985">
            <v>0</v>
          </cell>
          <cell r="AQ1985">
            <v>34</v>
          </cell>
          <cell r="AV1985">
            <v>51</v>
          </cell>
          <cell r="AW1985">
            <v>51</v>
          </cell>
          <cell r="AX1985">
            <v>49.891304347826086</v>
          </cell>
          <cell r="AY1985">
            <v>36</v>
          </cell>
          <cell r="AZ1985">
            <v>0</v>
          </cell>
          <cell r="BA1985" t="str">
            <v>TUAD</v>
          </cell>
        </row>
        <row r="1986">
          <cell r="D1986" t="str">
            <v>Trenčianska univerzita Alexandra Dubčeka v Trenčíne</v>
          </cell>
          <cell r="E1986" t="str">
            <v>Fakulta priemyselných technológií v Púchove</v>
          </cell>
          <cell r="L1986">
            <v>1</v>
          </cell>
          <cell r="M1986">
            <v>1</v>
          </cell>
          <cell r="AM1986">
            <v>17</v>
          </cell>
          <cell r="AN1986">
            <v>17</v>
          </cell>
          <cell r="AO1986">
            <v>17</v>
          </cell>
          <cell r="AP1986">
            <v>17</v>
          </cell>
          <cell r="AQ1986">
            <v>17</v>
          </cell>
          <cell r="AV1986">
            <v>15.2</v>
          </cell>
          <cell r="AW1986">
            <v>22.495999999999999</v>
          </cell>
          <cell r="AX1986">
            <v>22.25358620689655</v>
          </cell>
          <cell r="AY1986">
            <v>17</v>
          </cell>
          <cell r="AZ1986">
            <v>0</v>
          </cell>
          <cell r="BA1986" t="str">
            <v>TUAD</v>
          </cell>
        </row>
        <row r="1987">
          <cell r="D1987" t="str">
            <v>Trenčianska univerzita Alexandra Dubčeka v Trenčíne</v>
          </cell>
          <cell r="E1987" t="str">
            <v>Fakulta špeciálnej techniky</v>
          </cell>
          <cell r="L1987">
            <v>1</v>
          </cell>
          <cell r="M1987">
            <v>1</v>
          </cell>
          <cell r="AM1987">
            <v>63</v>
          </cell>
          <cell r="AN1987">
            <v>65</v>
          </cell>
          <cell r="AO1987">
            <v>65</v>
          </cell>
          <cell r="AP1987">
            <v>63</v>
          </cell>
          <cell r="AQ1987">
            <v>63</v>
          </cell>
          <cell r="AV1987">
            <v>52.2</v>
          </cell>
          <cell r="AW1987">
            <v>77.256</v>
          </cell>
          <cell r="AX1987">
            <v>76.423500000000004</v>
          </cell>
          <cell r="AY1987">
            <v>65</v>
          </cell>
          <cell r="AZ1987">
            <v>0</v>
          </cell>
          <cell r="BA1987" t="str">
            <v>TUAD</v>
          </cell>
        </row>
        <row r="1988">
          <cell r="D1988" t="str">
            <v>Trenčianska univerzita Alexandra Dubčeka v Trenčíne</v>
          </cell>
          <cell r="E1988" t="str">
            <v>Fakulta zdravotníctva</v>
          </cell>
          <cell r="L1988">
            <v>1</v>
          </cell>
          <cell r="M1988">
            <v>5</v>
          </cell>
          <cell r="AM1988">
            <v>7</v>
          </cell>
          <cell r="AN1988">
            <v>8</v>
          </cell>
          <cell r="AO1988">
            <v>0</v>
          </cell>
          <cell r="AP1988">
            <v>0</v>
          </cell>
          <cell r="AQ1988">
            <v>7</v>
          </cell>
          <cell r="AV1988">
            <v>6.4</v>
          </cell>
          <cell r="AW1988">
            <v>9.4719999999999995</v>
          </cell>
          <cell r="AX1988">
            <v>9.1810909090909085</v>
          </cell>
          <cell r="AY1988">
            <v>8</v>
          </cell>
          <cell r="AZ1988">
            <v>0</v>
          </cell>
          <cell r="BA1988" t="str">
            <v>TUAD</v>
          </cell>
        </row>
        <row r="1989">
          <cell r="D1989" t="str">
            <v>Trenčianska univerzita Alexandra Dubčeka v Trenčíne</v>
          </cell>
          <cell r="E1989" t="str">
            <v>Fakulta zdravotníctva</v>
          </cell>
          <cell r="L1989">
            <v>1</v>
          </cell>
          <cell r="M1989">
            <v>5</v>
          </cell>
          <cell r="AM1989">
            <v>39</v>
          </cell>
          <cell r="AN1989">
            <v>48</v>
          </cell>
          <cell r="AO1989">
            <v>0</v>
          </cell>
          <cell r="AP1989">
            <v>0</v>
          </cell>
          <cell r="AQ1989">
            <v>39</v>
          </cell>
          <cell r="AV1989">
            <v>32.700000000000003</v>
          </cell>
          <cell r="AW1989">
            <v>48.396000000000001</v>
          </cell>
          <cell r="AX1989">
            <v>48.247546012269943</v>
          </cell>
          <cell r="AY1989">
            <v>48</v>
          </cell>
          <cell r="AZ1989">
            <v>0</v>
          </cell>
          <cell r="BA1989" t="str">
            <v>TUAD</v>
          </cell>
        </row>
        <row r="1990">
          <cell r="D1990" t="str">
            <v>Trenčianska univerzita Alexandra Dubčeka v Trenčíne</v>
          </cell>
          <cell r="E1990" t="str">
            <v>Fakulta sociálno-ekonomických vzťahov</v>
          </cell>
          <cell r="L1990">
            <v>2</v>
          </cell>
          <cell r="M1990">
            <v>1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V1990">
            <v>0</v>
          </cell>
          <cell r="AW1990">
            <v>0</v>
          </cell>
          <cell r="AX1990">
            <v>0</v>
          </cell>
          <cell r="AY1990">
            <v>29</v>
          </cell>
          <cell r="AZ1990">
            <v>0</v>
          </cell>
          <cell r="BA1990" t="str">
            <v>TUAD</v>
          </cell>
        </row>
        <row r="1991">
          <cell r="D1991" t="str">
            <v>Trenčianska univerzita Alexandra Dubčeka v Trenčíne</v>
          </cell>
          <cell r="E1991" t="str">
            <v>Fakulta priemyselných technológií v Púchove</v>
          </cell>
          <cell r="L1991">
            <v>1</v>
          </cell>
          <cell r="M1991">
            <v>1</v>
          </cell>
          <cell r="AM1991">
            <v>23</v>
          </cell>
          <cell r="AN1991">
            <v>26</v>
          </cell>
          <cell r="AO1991">
            <v>26</v>
          </cell>
          <cell r="AP1991">
            <v>23</v>
          </cell>
          <cell r="AQ1991">
            <v>23</v>
          </cell>
          <cell r="AV1991">
            <v>20.3</v>
          </cell>
          <cell r="AW1991">
            <v>30.044</v>
          </cell>
          <cell r="AX1991">
            <v>29.72025</v>
          </cell>
          <cell r="AY1991">
            <v>26</v>
          </cell>
          <cell r="AZ1991">
            <v>0</v>
          </cell>
          <cell r="BA1991" t="str">
            <v>TUAD</v>
          </cell>
        </row>
        <row r="1992">
          <cell r="D1992" t="str">
            <v>Trenčianska univerzita Alexandra Dubčeka v Trenčíne</v>
          </cell>
          <cell r="E1992" t="str">
            <v>Fakulta zdravotníctva</v>
          </cell>
          <cell r="L1992">
            <v>2</v>
          </cell>
          <cell r="M1992">
            <v>1</v>
          </cell>
          <cell r="AM1992">
            <v>0</v>
          </cell>
          <cell r="AN1992">
            <v>0</v>
          </cell>
          <cell r="AO1992">
            <v>0</v>
          </cell>
          <cell r="AP1992">
            <v>0</v>
          </cell>
          <cell r="AQ1992">
            <v>0</v>
          </cell>
          <cell r="AV1992">
            <v>0</v>
          </cell>
          <cell r="AW1992">
            <v>0</v>
          </cell>
          <cell r="AX1992">
            <v>0</v>
          </cell>
          <cell r="AY1992">
            <v>55</v>
          </cell>
          <cell r="AZ1992">
            <v>0</v>
          </cell>
          <cell r="BA1992" t="str">
            <v>TUAD</v>
          </cell>
        </row>
        <row r="1993">
          <cell r="D1993" t="str">
            <v>Trenčianska univerzita Alexandra Dubčeka v Trenčíne</v>
          </cell>
          <cell r="E1993" t="str">
            <v>Fakulta priemyselných technológií v Púchove</v>
          </cell>
          <cell r="L1993">
            <v>1</v>
          </cell>
          <cell r="M1993">
            <v>1</v>
          </cell>
          <cell r="AM1993">
            <v>19</v>
          </cell>
          <cell r="AN1993">
            <v>20</v>
          </cell>
          <cell r="AO1993">
            <v>20</v>
          </cell>
          <cell r="AP1993">
            <v>19</v>
          </cell>
          <cell r="AQ1993">
            <v>19</v>
          </cell>
          <cell r="AV1993">
            <v>14.799999999999999</v>
          </cell>
          <cell r="AW1993">
            <v>21.904</v>
          </cell>
          <cell r="AX1993">
            <v>21.667965517241377</v>
          </cell>
          <cell r="AY1993">
            <v>20</v>
          </cell>
          <cell r="AZ1993">
            <v>0</v>
          </cell>
          <cell r="BA1993" t="str">
            <v>TUAD</v>
          </cell>
        </row>
        <row r="1994">
          <cell r="D1994" t="str">
            <v>Trenčianska univerzita Alexandra Dubčeka v Trenčíne</v>
          </cell>
          <cell r="E1994" t="str">
            <v>Fakulta sociálno-ekonomických vzťahov</v>
          </cell>
          <cell r="L1994">
            <v>2</v>
          </cell>
          <cell r="M1994">
            <v>1</v>
          </cell>
          <cell r="AM1994">
            <v>1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V1994">
            <v>0</v>
          </cell>
          <cell r="AW1994">
            <v>0</v>
          </cell>
          <cell r="AX1994">
            <v>0</v>
          </cell>
          <cell r="AY1994">
            <v>1</v>
          </cell>
          <cell r="AZ1994">
            <v>0</v>
          </cell>
          <cell r="BA1994" t="str">
            <v>TUAD</v>
          </cell>
        </row>
        <row r="1995">
          <cell r="D1995" t="str">
            <v>Trnavská univerzita v Trnave</v>
          </cell>
          <cell r="E1995" t="str">
            <v>Fakulta zdravotníctva a sociálnej práce</v>
          </cell>
          <cell r="L1995">
            <v>2</v>
          </cell>
          <cell r="M1995">
            <v>1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V1995">
            <v>0</v>
          </cell>
          <cell r="AW1995">
            <v>0</v>
          </cell>
          <cell r="AX1995">
            <v>0</v>
          </cell>
          <cell r="AY1995">
            <v>14</v>
          </cell>
          <cell r="AZ1995">
            <v>0</v>
          </cell>
          <cell r="BA1995" t="str">
            <v>TVU</v>
          </cell>
        </row>
        <row r="1996">
          <cell r="D1996" t="str">
            <v>Trnavská univerzita v Trnave</v>
          </cell>
          <cell r="E1996" t="str">
            <v>Fakulta zdravotníctva a sociálnej práce</v>
          </cell>
          <cell r="L1996">
            <v>2</v>
          </cell>
          <cell r="M1996">
            <v>2</v>
          </cell>
          <cell r="AM1996">
            <v>0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V1996">
            <v>0</v>
          </cell>
          <cell r="AW1996">
            <v>0</v>
          </cell>
          <cell r="AX1996">
            <v>0</v>
          </cell>
          <cell r="AY1996">
            <v>23</v>
          </cell>
          <cell r="AZ1996">
            <v>0</v>
          </cell>
          <cell r="BA1996" t="str">
            <v>TVU</v>
          </cell>
        </row>
        <row r="1997">
          <cell r="D1997" t="str">
            <v>Trnavská univerzita v Trnave</v>
          </cell>
          <cell r="E1997" t="str">
            <v>Fakulta zdravotníctva a sociálnej práce</v>
          </cell>
          <cell r="L1997">
            <v>2</v>
          </cell>
          <cell r="M1997">
            <v>5</v>
          </cell>
          <cell r="AM1997">
            <v>0</v>
          </cell>
          <cell r="AN1997">
            <v>0</v>
          </cell>
          <cell r="AO1997">
            <v>0</v>
          </cell>
          <cell r="AP1997">
            <v>0</v>
          </cell>
          <cell r="AQ1997">
            <v>0</v>
          </cell>
          <cell r="AV1997">
            <v>0</v>
          </cell>
          <cell r="AW1997">
            <v>0</v>
          </cell>
          <cell r="AX1997">
            <v>0</v>
          </cell>
          <cell r="AY1997">
            <v>23</v>
          </cell>
          <cell r="AZ1997">
            <v>0</v>
          </cell>
          <cell r="BA1997" t="str">
            <v>TVU</v>
          </cell>
        </row>
        <row r="1998">
          <cell r="D1998" t="str">
            <v>Trnavská univerzita v Trnave</v>
          </cell>
          <cell r="E1998" t="str">
            <v>Fakulta zdravotníctva a sociálnej práce</v>
          </cell>
          <cell r="L1998">
            <v>2</v>
          </cell>
          <cell r="M1998">
            <v>5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0</v>
          </cell>
          <cell r="AV1998">
            <v>0</v>
          </cell>
          <cell r="AW1998">
            <v>0</v>
          </cell>
          <cell r="AX1998">
            <v>0</v>
          </cell>
          <cell r="AY1998">
            <v>81</v>
          </cell>
          <cell r="AZ1998">
            <v>0</v>
          </cell>
          <cell r="BA1998" t="str">
            <v>TVU</v>
          </cell>
        </row>
        <row r="1999">
          <cell r="D1999" t="str">
            <v>Trnavská univerzita v Trnave</v>
          </cell>
          <cell r="E1999" t="str">
            <v>Fakulta zdravotníctva a sociálnej práce</v>
          </cell>
          <cell r="L1999">
            <v>2</v>
          </cell>
          <cell r="M1999">
            <v>2</v>
          </cell>
          <cell r="AM1999">
            <v>0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V1999">
            <v>0</v>
          </cell>
          <cell r="AW1999">
            <v>0</v>
          </cell>
          <cell r="AX1999">
            <v>0</v>
          </cell>
          <cell r="AY1999">
            <v>10</v>
          </cell>
          <cell r="AZ1999">
            <v>0</v>
          </cell>
          <cell r="BA1999" t="str">
            <v>TVU</v>
          </cell>
        </row>
        <row r="2000">
          <cell r="D2000" t="str">
            <v>Trnavská univerzita v Trnave</v>
          </cell>
          <cell r="E2000" t="str">
            <v>Fakulta zdravotníctva a sociálnej práce</v>
          </cell>
          <cell r="L2000">
            <v>1</v>
          </cell>
          <cell r="M2000">
            <v>3</v>
          </cell>
          <cell r="AM2000">
            <v>4</v>
          </cell>
          <cell r="AN2000">
            <v>0</v>
          </cell>
          <cell r="AO2000">
            <v>0</v>
          </cell>
          <cell r="AP2000">
            <v>0</v>
          </cell>
          <cell r="AQ2000">
            <v>4</v>
          </cell>
          <cell r="AV2000">
            <v>16</v>
          </cell>
          <cell r="AW2000">
            <v>34.08</v>
          </cell>
          <cell r="AX2000">
            <v>33.786206896551725</v>
          </cell>
          <cell r="AY2000">
            <v>4</v>
          </cell>
          <cell r="AZ2000">
            <v>4</v>
          </cell>
          <cell r="BA2000" t="str">
            <v>TVU</v>
          </cell>
        </row>
        <row r="2001">
          <cell r="D2001" t="str">
            <v>Trnavská univerzita v Trnave</v>
          </cell>
          <cell r="E2001" t="str">
            <v>Fakulta zdravotníctva a sociálnej práce</v>
          </cell>
          <cell r="L2001">
            <v>2</v>
          </cell>
          <cell r="M2001">
            <v>2</v>
          </cell>
          <cell r="AM2001">
            <v>0</v>
          </cell>
          <cell r="AN2001">
            <v>0</v>
          </cell>
          <cell r="AO2001">
            <v>0</v>
          </cell>
          <cell r="AP2001">
            <v>0</v>
          </cell>
          <cell r="AQ2001">
            <v>0</v>
          </cell>
          <cell r="AV2001">
            <v>0</v>
          </cell>
          <cell r="AW2001">
            <v>0</v>
          </cell>
          <cell r="AX2001">
            <v>0</v>
          </cell>
          <cell r="AY2001">
            <v>64</v>
          </cell>
          <cell r="AZ2001">
            <v>0</v>
          </cell>
          <cell r="BA2001" t="str">
            <v>TVU</v>
          </cell>
        </row>
        <row r="2002">
          <cell r="D2002" t="str">
            <v>Trnavská univerzita v Trnave</v>
          </cell>
          <cell r="E2002" t="str">
            <v>Fakulta zdravotníctva a sociálnej práce</v>
          </cell>
          <cell r="L2002">
            <v>1</v>
          </cell>
          <cell r="M2002">
            <v>2</v>
          </cell>
          <cell r="AM2002">
            <v>49</v>
          </cell>
          <cell r="AN2002">
            <v>50</v>
          </cell>
          <cell r="AO2002">
            <v>0</v>
          </cell>
          <cell r="AP2002">
            <v>0</v>
          </cell>
          <cell r="AQ2002">
            <v>49</v>
          </cell>
          <cell r="AV2002">
            <v>73.5</v>
          </cell>
          <cell r="AW2002">
            <v>108.78</v>
          </cell>
          <cell r="AX2002">
            <v>105.18066176470589</v>
          </cell>
          <cell r="AY2002">
            <v>50</v>
          </cell>
          <cell r="AZ2002">
            <v>0</v>
          </cell>
          <cell r="BA2002" t="str">
            <v>TVU</v>
          </cell>
        </row>
        <row r="2003">
          <cell r="D2003" t="str">
            <v>Trnavská univerzita v Trnave</v>
          </cell>
          <cell r="E2003" t="str">
            <v>Fakulta zdravotníctva a sociálnej práce</v>
          </cell>
          <cell r="L2003">
            <v>2</v>
          </cell>
          <cell r="M2003">
            <v>1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V2003">
            <v>0</v>
          </cell>
          <cell r="AW2003">
            <v>0</v>
          </cell>
          <cell r="AX2003">
            <v>0</v>
          </cell>
          <cell r="AY2003">
            <v>1</v>
          </cell>
          <cell r="AZ2003">
            <v>0</v>
          </cell>
          <cell r="BA2003" t="str">
            <v>TVU</v>
          </cell>
        </row>
        <row r="2004">
          <cell r="D2004" t="str">
            <v>Trnavská univerzita v Trnave</v>
          </cell>
          <cell r="E2004" t="str">
            <v>Fakulta zdravotníctva a sociálnej práce</v>
          </cell>
          <cell r="L2004">
            <v>1</v>
          </cell>
          <cell r="M2004">
            <v>5</v>
          </cell>
          <cell r="AM2004">
            <v>185</v>
          </cell>
          <cell r="AN2004">
            <v>186</v>
          </cell>
          <cell r="AO2004">
            <v>186</v>
          </cell>
          <cell r="AP2004">
            <v>0</v>
          </cell>
          <cell r="AQ2004">
            <v>185</v>
          </cell>
          <cell r="AV2004">
            <v>163.4</v>
          </cell>
          <cell r="AW2004">
            <v>351.31</v>
          </cell>
          <cell r="AX2004">
            <v>348.40661157024795</v>
          </cell>
          <cell r="AY2004">
            <v>186</v>
          </cell>
          <cell r="AZ2004">
            <v>0</v>
          </cell>
          <cell r="BA2004" t="str">
            <v>TVU</v>
          </cell>
        </row>
        <row r="2005">
          <cell r="D2005" t="str">
            <v>Trnavská univerzita v Trnave</v>
          </cell>
          <cell r="E2005" t="str">
            <v>Fakulta zdravotníctva a sociálnej práce</v>
          </cell>
          <cell r="L2005">
            <v>2</v>
          </cell>
          <cell r="M2005">
            <v>2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V2005">
            <v>0</v>
          </cell>
          <cell r="AW2005">
            <v>0</v>
          </cell>
          <cell r="AX2005">
            <v>0</v>
          </cell>
          <cell r="AY2005">
            <v>10</v>
          </cell>
          <cell r="AZ2005">
            <v>0</v>
          </cell>
          <cell r="BA2005" t="str">
            <v>TVU</v>
          </cell>
        </row>
        <row r="2006">
          <cell r="D2006" t="str">
            <v>Trnavská univerzita v Trnave</v>
          </cell>
          <cell r="E2006" t="str">
            <v>Fakulta zdravotníctva a sociálnej práce</v>
          </cell>
          <cell r="L2006">
            <v>2</v>
          </cell>
          <cell r="M2006">
            <v>3</v>
          </cell>
          <cell r="AM2006">
            <v>0</v>
          </cell>
          <cell r="AN2006">
            <v>0</v>
          </cell>
          <cell r="AO2006">
            <v>0</v>
          </cell>
          <cell r="AP2006">
            <v>0</v>
          </cell>
          <cell r="AQ2006">
            <v>0</v>
          </cell>
          <cell r="AV2006">
            <v>0</v>
          </cell>
          <cell r="AW2006">
            <v>0</v>
          </cell>
          <cell r="AX2006">
            <v>0</v>
          </cell>
          <cell r="AY2006">
            <v>6</v>
          </cell>
          <cell r="AZ2006">
            <v>0</v>
          </cell>
          <cell r="BA2006" t="str">
            <v>TVU</v>
          </cell>
        </row>
        <row r="2007">
          <cell r="D2007" t="str">
            <v>Trnavská univerzita v Trnave</v>
          </cell>
          <cell r="E2007" t="str">
            <v>Fakulta zdravotníctva a sociálnej práce</v>
          </cell>
          <cell r="L2007">
            <v>2</v>
          </cell>
          <cell r="M2007">
            <v>3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V2007">
            <v>0</v>
          </cell>
          <cell r="AW2007">
            <v>0</v>
          </cell>
          <cell r="AX2007">
            <v>0</v>
          </cell>
          <cell r="AY2007">
            <v>5</v>
          </cell>
          <cell r="AZ2007">
            <v>0</v>
          </cell>
          <cell r="BA2007" t="str">
            <v>TVU</v>
          </cell>
        </row>
        <row r="2008">
          <cell r="D2008" t="str">
            <v>Trnavská univerzita v Trnave</v>
          </cell>
          <cell r="E2008" t="str">
            <v>Pedagogická fakulta</v>
          </cell>
          <cell r="L2008">
            <v>2</v>
          </cell>
          <cell r="M2008">
            <v>2</v>
          </cell>
          <cell r="AM2008">
            <v>0</v>
          </cell>
          <cell r="AN2008">
            <v>0</v>
          </cell>
          <cell r="AO2008">
            <v>0</v>
          </cell>
          <cell r="AP2008">
            <v>0</v>
          </cell>
          <cell r="AQ2008">
            <v>0</v>
          </cell>
          <cell r="AV2008">
            <v>0</v>
          </cell>
          <cell r="AW2008">
            <v>0</v>
          </cell>
          <cell r="AX2008">
            <v>0</v>
          </cell>
          <cell r="AY2008">
            <v>94</v>
          </cell>
          <cell r="AZ2008">
            <v>0</v>
          </cell>
          <cell r="BA2008" t="str">
            <v>TVU</v>
          </cell>
        </row>
        <row r="2009">
          <cell r="D2009" t="str">
            <v>Trnavská univerzita v Trnave</v>
          </cell>
          <cell r="E2009" t="str">
            <v>Pedagogická fakulta</v>
          </cell>
          <cell r="L2009">
            <v>2</v>
          </cell>
          <cell r="M2009">
            <v>1</v>
          </cell>
          <cell r="AM2009">
            <v>0</v>
          </cell>
          <cell r="AN2009">
            <v>0</v>
          </cell>
          <cell r="AO2009">
            <v>0</v>
          </cell>
          <cell r="AP2009">
            <v>0</v>
          </cell>
          <cell r="AQ2009">
            <v>0</v>
          </cell>
          <cell r="AV2009">
            <v>0</v>
          </cell>
          <cell r="AW2009">
            <v>0</v>
          </cell>
          <cell r="AX2009">
            <v>0</v>
          </cell>
          <cell r="AY2009">
            <v>187</v>
          </cell>
          <cell r="AZ2009">
            <v>0</v>
          </cell>
          <cell r="BA2009" t="str">
            <v>TVU</v>
          </cell>
        </row>
        <row r="2010">
          <cell r="D2010" t="str">
            <v>Trnavská univerzita v Trnave</v>
          </cell>
          <cell r="E2010" t="str">
            <v>Pedagogická fakulta</v>
          </cell>
          <cell r="L2010">
            <v>2</v>
          </cell>
          <cell r="M2010">
            <v>1</v>
          </cell>
          <cell r="AM2010">
            <v>0</v>
          </cell>
          <cell r="AN2010">
            <v>0</v>
          </cell>
          <cell r="AO2010">
            <v>0</v>
          </cell>
          <cell r="AP2010">
            <v>0</v>
          </cell>
          <cell r="AQ2010">
            <v>0</v>
          </cell>
          <cell r="AV2010">
            <v>0</v>
          </cell>
          <cell r="AW2010">
            <v>0</v>
          </cell>
          <cell r="AX2010">
            <v>0</v>
          </cell>
          <cell r="AY2010">
            <v>26</v>
          </cell>
          <cell r="AZ2010">
            <v>0</v>
          </cell>
          <cell r="BA2010" t="str">
            <v>TVU</v>
          </cell>
        </row>
        <row r="2011">
          <cell r="D2011" t="str">
            <v>Trnavská univerzita v Trnave</v>
          </cell>
          <cell r="E2011" t="str">
            <v>Pedagogická fakulta</v>
          </cell>
          <cell r="L2011">
            <v>2</v>
          </cell>
          <cell r="M2011">
            <v>2</v>
          </cell>
          <cell r="AM2011">
            <v>0</v>
          </cell>
          <cell r="AN2011">
            <v>0</v>
          </cell>
          <cell r="AO2011">
            <v>0</v>
          </cell>
          <cell r="AP2011">
            <v>0</v>
          </cell>
          <cell r="AQ2011">
            <v>0</v>
          </cell>
          <cell r="AV2011">
            <v>0</v>
          </cell>
          <cell r="AW2011">
            <v>0</v>
          </cell>
          <cell r="AX2011">
            <v>0</v>
          </cell>
          <cell r="AY2011">
            <v>62</v>
          </cell>
          <cell r="AZ2011">
            <v>0</v>
          </cell>
          <cell r="BA2011" t="str">
            <v>TVU</v>
          </cell>
        </row>
        <row r="2012">
          <cell r="D2012" t="str">
            <v>Trnavská univerzita v Trnave</v>
          </cell>
          <cell r="E2012" t="str">
            <v>Pedagogická fakulta</v>
          </cell>
          <cell r="L2012">
            <v>2</v>
          </cell>
          <cell r="M2012">
            <v>2</v>
          </cell>
          <cell r="AM2012">
            <v>0</v>
          </cell>
          <cell r="AN2012">
            <v>0</v>
          </cell>
          <cell r="AO2012">
            <v>0</v>
          </cell>
          <cell r="AP2012">
            <v>0</v>
          </cell>
          <cell r="AQ2012">
            <v>0</v>
          </cell>
          <cell r="AV2012">
            <v>0</v>
          </cell>
          <cell r="AW2012">
            <v>0</v>
          </cell>
          <cell r="AX2012">
            <v>0</v>
          </cell>
          <cell r="AY2012">
            <v>114</v>
          </cell>
          <cell r="AZ2012">
            <v>0</v>
          </cell>
          <cell r="BA2012" t="str">
            <v>TVU</v>
          </cell>
        </row>
        <row r="2013">
          <cell r="D2013" t="str">
            <v>Trnavská univerzita v Trnave</v>
          </cell>
          <cell r="E2013" t="str">
            <v>Pedagogická fakulta</v>
          </cell>
          <cell r="L2013">
            <v>1</v>
          </cell>
          <cell r="M2013">
            <v>3</v>
          </cell>
          <cell r="AM2013">
            <v>2</v>
          </cell>
          <cell r="AN2013">
            <v>0</v>
          </cell>
          <cell r="AO2013">
            <v>0</v>
          </cell>
          <cell r="AP2013">
            <v>0</v>
          </cell>
          <cell r="AQ2013">
            <v>2</v>
          </cell>
          <cell r="AV2013">
            <v>8</v>
          </cell>
          <cell r="AW2013">
            <v>8.8000000000000007</v>
          </cell>
          <cell r="AX2013">
            <v>8.7398437500000004</v>
          </cell>
          <cell r="AY2013">
            <v>2</v>
          </cell>
          <cell r="AZ2013">
            <v>2</v>
          </cell>
          <cell r="BA2013" t="str">
            <v>TVU</v>
          </cell>
        </row>
        <row r="2014">
          <cell r="D2014" t="str">
            <v>Trnavská univerzita v Trnave</v>
          </cell>
          <cell r="E2014" t="str">
            <v>Pedagogická fakulta</v>
          </cell>
          <cell r="L2014">
            <v>1</v>
          </cell>
          <cell r="M2014">
            <v>2</v>
          </cell>
          <cell r="AM2014">
            <v>17.5</v>
          </cell>
          <cell r="AN2014">
            <v>19</v>
          </cell>
          <cell r="AO2014">
            <v>0</v>
          </cell>
          <cell r="AP2014">
            <v>0</v>
          </cell>
          <cell r="AQ2014">
            <v>17.5</v>
          </cell>
          <cell r="AV2014">
            <v>26.25</v>
          </cell>
          <cell r="AW2014">
            <v>28.612500000000001</v>
          </cell>
          <cell r="AX2014">
            <v>28.416906738281252</v>
          </cell>
          <cell r="AY2014">
            <v>19</v>
          </cell>
          <cell r="AZ2014">
            <v>0</v>
          </cell>
          <cell r="BA2014" t="str">
            <v>TVU</v>
          </cell>
        </row>
        <row r="2015">
          <cell r="D2015" t="str">
            <v>Trnavská univerzita v Trnave</v>
          </cell>
          <cell r="E2015" t="str">
            <v>Pedagogická fakulta</v>
          </cell>
          <cell r="L2015">
            <v>1</v>
          </cell>
          <cell r="M2015">
            <v>2</v>
          </cell>
          <cell r="AM2015">
            <v>9.5</v>
          </cell>
          <cell r="AN2015">
            <v>10.5</v>
          </cell>
          <cell r="AO2015">
            <v>10.5</v>
          </cell>
          <cell r="AP2015">
            <v>9.5</v>
          </cell>
          <cell r="AQ2015">
            <v>9.5</v>
          </cell>
          <cell r="AV2015">
            <v>14.25</v>
          </cell>
          <cell r="AW2015">
            <v>16.9575</v>
          </cell>
          <cell r="AX2015">
            <v>16.84157958984375</v>
          </cell>
          <cell r="AY2015">
            <v>10.5</v>
          </cell>
          <cell r="AZ2015">
            <v>0</v>
          </cell>
          <cell r="BA2015" t="str">
            <v>TVU</v>
          </cell>
        </row>
        <row r="2016">
          <cell r="D2016" t="str">
            <v>Trnavská univerzita v Trnave</v>
          </cell>
          <cell r="E2016" t="str">
            <v>Pedagogická fakulta</v>
          </cell>
          <cell r="L2016">
            <v>1</v>
          </cell>
          <cell r="M2016">
            <v>2</v>
          </cell>
          <cell r="AM2016">
            <v>80</v>
          </cell>
          <cell r="AN2016">
            <v>90</v>
          </cell>
          <cell r="AO2016">
            <v>0</v>
          </cell>
          <cell r="AP2016">
            <v>0</v>
          </cell>
          <cell r="AQ2016">
            <v>80</v>
          </cell>
          <cell r="AV2016">
            <v>120</v>
          </cell>
          <cell r="AW2016">
            <v>142.79999999999998</v>
          </cell>
          <cell r="AX2016">
            <v>141.82382812499998</v>
          </cell>
          <cell r="AY2016">
            <v>90</v>
          </cell>
          <cell r="AZ2016">
            <v>0</v>
          </cell>
          <cell r="BA2016" t="str">
            <v>TVU</v>
          </cell>
        </row>
        <row r="2017">
          <cell r="D2017" t="str">
            <v>Trnavská univerzita v Trnave</v>
          </cell>
          <cell r="E2017" t="str">
            <v>Pedagogická fakulta</v>
          </cell>
          <cell r="L2017">
            <v>1</v>
          </cell>
          <cell r="M2017">
            <v>2</v>
          </cell>
          <cell r="AM2017">
            <v>3</v>
          </cell>
          <cell r="AN2017">
            <v>5</v>
          </cell>
          <cell r="AO2017">
            <v>0</v>
          </cell>
          <cell r="AP2017">
            <v>0</v>
          </cell>
          <cell r="AQ2017">
            <v>3</v>
          </cell>
          <cell r="AV2017">
            <v>4.5</v>
          </cell>
          <cell r="AW2017">
            <v>4.9050000000000002</v>
          </cell>
          <cell r="AX2017">
            <v>4.8714697265625002</v>
          </cell>
          <cell r="AY2017">
            <v>5</v>
          </cell>
          <cell r="AZ2017">
            <v>0</v>
          </cell>
          <cell r="BA2017" t="str">
            <v>TVU</v>
          </cell>
        </row>
        <row r="2018">
          <cell r="D2018" t="str">
            <v>Trnavská univerzita v Trnave</v>
          </cell>
          <cell r="E2018" t="str">
            <v>Pedagogická fakulta</v>
          </cell>
          <cell r="L2018">
            <v>2</v>
          </cell>
          <cell r="M2018">
            <v>2</v>
          </cell>
          <cell r="AM2018">
            <v>0</v>
          </cell>
          <cell r="AN2018">
            <v>0</v>
          </cell>
          <cell r="AO2018">
            <v>0</v>
          </cell>
          <cell r="AP2018">
            <v>0</v>
          </cell>
          <cell r="AQ2018">
            <v>0</v>
          </cell>
          <cell r="AV2018">
            <v>0</v>
          </cell>
          <cell r="AW2018">
            <v>0</v>
          </cell>
          <cell r="AX2018">
            <v>0</v>
          </cell>
          <cell r="AY2018">
            <v>13</v>
          </cell>
          <cell r="AZ2018">
            <v>0</v>
          </cell>
          <cell r="BA2018" t="str">
            <v>TVU</v>
          </cell>
        </row>
        <row r="2019">
          <cell r="D2019" t="str">
            <v>Trnavská univerzita v Trnave</v>
          </cell>
          <cell r="E2019" t="str">
            <v>Pedagogická fakulta</v>
          </cell>
          <cell r="L2019">
            <v>1</v>
          </cell>
          <cell r="M2019">
            <v>2</v>
          </cell>
          <cell r="AM2019">
            <v>29.5</v>
          </cell>
          <cell r="AN2019">
            <v>30</v>
          </cell>
          <cell r="AO2019">
            <v>30</v>
          </cell>
          <cell r="AP2019">
            <v>29.5</v>
          </cell>
          <cell r="AQ2019">
            <v>29.5</v>
          </cell>
          <cell r="AV2019">
            <v>44.25</v>
          </cell>
          <cell r="AW2019">
            <v>63.72</v>
          </cell>
          <cell r="AX2019">
            <v>63.284414062499998</v>
          </cell>
          <cell r="AY2019">
            <v>30</v>
          </cell>
          <cell r="AZ2019">
            <v>0</v>
          </cell>
          <cell r="BA2019" t="str">
            <v>TVU</v>
          </cell>
        </row>
        <row r="2020">
          <cell r="D2020" t="str">
            <v>Trnavská univerzita v Trnave</v>
          </cell>
          <cell r="E2020" t="str">
            <v>Pedagogická fakulta</v>
          </cell>
          <cell r="L2020">
            <v>1</v>
          </cell>
          <cell r="M2020">
            <v>2</v>
          </cell>
          <cell r="AM2020">
            <v>13.5</v>
          </cell>
          <cell r="AN2020">
            <v>14</v>
          </cell>
          <cell r="AO2020">
            <v>14</v>
          </cell>
          <cell r="AP2020">
            <v>13.5</v>
          </cell>
          <cell r="AQ2020">
            <v>13.5</v>
          </cell>
          <cell r="AV2020">
            <v>20.25</v>
          </cell>
          <cell r="AW2020">
            <v>29.16</v>
          </cell>
          <cell r="AX2020">
            <v>28.960664062500001</v>
          </cell>
          <cell r="AY2020">
            <v>14</v>
          </cell>
          <cell r="AZ2020">
            <v>0</v>
          </cell>
          <cell r="BA2020" t="str">
            <v>TVU</v>
          </cell>
        </row>
        <row r="2021">
          <cell r="D2021" t="str">
            <v>Trnavská univerzita v Trnave</v>
          </cell>
          <cell r="E2021" t="str">
            <v>Pedagogická fakulta</v>
          </cell>
          <cell r="L2021">
            <v>1</v>
          </cell>
          <cell r="M2021">
            <v>2</v>
          </cell>
          <cell r="AM2021">
            <v>18</v>
          </cell>
          <cell r="AN2021">
            <v>19</v>
          </cell>
          <cell r="AO2021">
            <v>0</v>
          </cell>
          <cell r="AP2021">
            <v>0</v>
          </cell>
          <cell r="AQ2021">
            <v>18</v>
          </cell>
          <cell r="AV2021">
            <v>27</v>
          </cell>
          <cell r="AW2021">
            <v>29.430000000000003</v>
          </cell>
          <cell r="AX2021">
            <v>29.228818359375005</v>
          </cell>
          <cell r="AY2021">
            <v>19</v>
          </cell>
          <cell r="AZ2021">
            <v>0</v>
          </cell>
          <cell r="BA2021" t="str">
            <v>TVU</v>
          </cell>
        </row>
        <row r="2022">
          <cell r="D2022" t="str">
            <v>Trnavská univerzita v Trnave</v>
          </cell>
          <cell r="E2022" t="str">
            <v>Pedagogická fakulta</v>
          </cell>
          <cell r="L2022">
            <v>1</v>
          </cell>
          <cell r="M2022">
            <v>2</v>
          </cell>
          <cell r="AM2022">
            <v>12.5</v>
          </cell>
          <cell r="AN2022">
            <v>13</v>
          </cell>
          <cell r="AO2022">
            <v>13</v>
          </cell>
          <cell r="AP2022">
            <v>12.5</v>
          </cell>
          <cell r="AQ2022">
            <v>12.5</v>
          </cell>
          <cell r="AV2022">
            <v>18.75</v>
          </cell>
          <cell r="AW2022">
            <v>22.3125</v>
          </cell>
          <cell r="AX2022">
            <v>22.15997314453125</v>
          </cell>
          <cell r="AY2022">
            <v>13</v>
          </cell>
          <cell r="AZ2022">
            <v>0</v>
          </cell>
          <cell r="BA2022" t="str">
            <v>TVU</v>
          </cell>
        </row>
        <row r="2023">
          <cell r="D2023" t="str">
            <v>Trnavská univerzita v Trnave</v>
          </cell>
          <cell r="E2023" t="str">
            <v>Pedagogická fakulta</v>
          </cell>
          <cell r="L2023">
            <v>1</v>
          </cell>
          <cell r="M2023">
            <v>1</v>
          </cell>
          <cell r="AM2023">
            <v>2</v>
          </cell>
          <cell r="AN2023">
            <v>3</v>
          </cell>
          <cell r="AO2023">
            <v>0</v>
          </cell>
          <cell r="AP2023">
            <v>0</v>
          </cell>
          <cell r="AQ2023">
            <v>2</v>
          </cell>
          <cell r="AV2023">
            <v>2</v>
          </cell>
          <cell r="AW2023">
            <v>2.67</v>
          </cell>
          <cell r="AX2023">
            <v>2.6517480468749999</v>
          </cell>
          <cell r="AY2023">
            <v>3</v>
          </cell>
          <cell r="AZ2023">
            <v>0</v>
          </cell>
          <cell r="BA2023" t="str">
            <v>TVU</v>
          </cell>
        </row>
        <row r="2024">
          <cell r="D2024" t="str">
            <v>Trnavská univerzita v Trnave</v>
          </cell>
          <cell r="E2024" t="str">
            <v>Pedagogická fakulta</v>
          </cell>
          <cell r="L2024">
            <v>1</v>
          </cell>
          <cell r="M2024">
            <v>1</v>
          </cell>
          <cell r="AM2024">
            <v>57</v>
          </cell>
          <cell r="AN2024">
            <v>62</v>
          </cell>
          <cell r="AO2024">
            <v>0</v>
          </cell>
          <cell r="AP2024">
            <v>0</v>
          </cell>
          <cell r="AQ2024">
            <v>57</v>
          </cell>
          <cell r="AV2024">
            <v>47.4</v>
          </cell>
          <cell r="AW2024">
            <v>51.666000000000004</v>
          </cell>
          <cell r="AX2024">
            <v>51.312814453125007</v>
          </cell>
          <cell r="AY2024">
            <v>62</v>
          </cell>
          <cell r="AZ2024">
            <v>0</v>
          </cell>
          <cell r="BA2024" t="str">
            <v>TVU</v>
          </cell>
        </row>
        <row r="2025">
          <cell r="D2025" t="str">
            <v>Trnavská univerzita v Trnave</v>
          </cell>
          <cell r="E2025" t="str">
            <v>Pedagogická fakulta</v>
          </cell>
          <cell r="L2025">
            <v>1</v>
          </cell>
          <cell r="M2025">
            <v>1</v>
          </cell>
          <cell r="AM2025">
            <v>12.5</v>
          </cell>
          <cell r="AN2025">
            <v>13.5</v>
          </cell>
          <cell r="AO2025">
            <v>0</v>
          </cell>
          <cell r="AP2025">
            <v>0</v>
          </cell>
          <cell r="AQ2025">
            <v>12.5</v>
          </cell>
          <cell r="AV2025">
            <v>11.15</v>
          </cell>
          <cell r="AW2025">
            <v>23.9725</v>
          </cell>
          <cell r="AX2025">
            <v>23.808625488281251</v>
          </cell>
          <cell r="AY2025">
            <v>13.5</v>
          </cell>
          <cell r="AZ2025">
            <v>0</v>
          </cell>
          <cell r="BA2025" t="str">
            <v>TVU</v>
          </cell>
        </row>
        <row r="2026">
          <cell r="D2026" t="str">
            <v>Trnavská univerzita v Trnave</v>
          </cell>
          <cell r="E2026" t="str">
            <v>Pedagogická fakulta</v>
          </cell>
          <cell r="L2026">
            <v>1</v>
          </cell>
          <cell r="M2026">
            <v>2</v>
          </cell>
          <cell r="AM2026">
            <v>25</v>
          </cell>
          <cell r="AN2026">
            <v>27</v>
          </cell>
          <cell r="AO2026">
            <v>0</v>
          </cell>
          <cell r="AP2026">
            <v>0</v>
          </cell>
          <cell r="AQ2026">
            <v>25</v>
          </cell>
          <cell r="AV2026">
            <v>37.5</v>
          </cell>
          <cell r="AW2026">
            <v>80.625</v>
          </cell>
          <cell r="AX2026">
            <v>80.0738525390625</v>
          </cell>
          <cell r="AY2026">
            <v>27</v>
          </cell>
          <cell r="AZ2026">
            <v>0</v>
          </cell>
          <cell r="BA2026" t="str">
            <v>TVU</v>
          </cell>
        </row>
        <row r="2027">
          <cell r="D2027" t="str">
            <v>Trnavská univerzita v Trnave</v>
          </cell>
          <cell r="E2027" t="str">
            <v>Pedagogická fakulta</v>
          </cell>
          <cell r="L2027">
            <v>1</v>
          </cell>
          <cell r="M2027">
            <v>2</v>
          </cell>
          <cell r="AM2027">
            <v>52</v>
          </cell>
          <cell r="AN2027">
            <v>56</v>
          </cell>
          <cell r="AO2027">
            <v>0</v>
          </cell>
          <cell r="AP2027">
            <v>0</v>
          </cell>
          <cell r="AQ2027">
            <v>52</v>
          </cell>
          <cell r="AV2027">
            <v>78</v>
          </cell>
          <cell r="AW2027">
            <v>92.82</v>
          </cell>
          <cell r="AX2027">
            <v>92.185488281249988</v>
          </cell>
          <cell r="AY2027">
            <v>56</v>
          </cell>
          <cell r="AZ2027">
            <v>0</v>
          </cell>
          <cell r="BA2027" t="str">
            <v>TVU</v>
          </cell>
        </row>
        <row r="2028">
          <cell r="D2028" t="str">
            <v>Trnavská univerzita v Trnave</v>
          </cell>
          <cell r="E2028" t="str">
            <v>Pedagogická fakulta</v>
          </cell>
          <cell r="L2028">
            <v>2</v>
          </cell>
          <cell r="M2028">
            <v>1</v>
          </cell>
          <cell r="AM2028">
            <v>0</v>
          </cell>
          <cell r="AN2028">
            <v>0</v>
          </cell>
          <cell r="AO2028">
            <v>0</v>
          </cell>
          <cell r="AP2028">
            <v>0</v>
          </cell>
          <cell r="AQ2028">
            <v>0</v>
          </cell>
          <cell r="AV2028">
            <v>0</v>
          </cell>
          <cell r="AW2028">
            <v>0</v>
          </cell>
          <cell r="AX2028">
            <v>0</v>
          </cell>
          <cell r="AY2028">
            <v>31</v>
          </cell>
          <cell r="AZ2028">
            <v>0</v>
          </cell>
          <cell r="BA2028" t="str">
            <v>TVU</v>
          </cell>
        </row>
        <row r="2029">
          <cell r="D2029" t="str">
            <v>Trnavská univerzita v Trnave</v>
          </cell>
          <cell r="E2029" t="str">
            <v>Pedagogická fakulta</v>
          </cell>
          <cell r="L2029">
            <v>2</v>
          </cell>
          <cell r="M2029">
            <v>1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0</v>
          </cell>
          <cell r="AV2029">
            <v>0</v>
          </cell>
          <cell r="AW2029">
            <v>0</v>
          </cell>
          <cell r="AX2029">
            <v>0</v>
          </cell>
          <cell r="AY2029">
            <v>1</v>
          </cell>
          <cell r="AZ2029">
            <v>0</v>
          </cell>
          <cell r="BA2029" t="str">
            <v>TVU</v>
          </cell>
        </row>
        <row r="2030">
          <cell r="D2030" t="str">
            <v>Trnavská univerzita v Trnave</v>
          </cell>
          <cell r="E2030" t="str">
            <v>Pedagogická fakulta</v>
          </cell>
          <cell r="L2030">
            <v>2</v>
          </cell>
          <cell r="M2030">
            <v>3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V2030">
            <v>0</v>
          </cell>
          <cell r="AW2030">
            <v>0</v>
          </cell>
          <cell r="AX2030">
            <v>0</v>
          </cell>
          <cell r="AY2030">
            <v>1</v>
          </cell>
          <cell r="AZ2030">
            <v>0</v>
          </cell>
          <cell r="BA2030" t="str">
            <v>TVU</v>
          </cell>
        </row>
        <row r="2031">
          <cell r="D2031" t="str">
            <v>Trnavská univerzita v Trnave</v>
          </cell>
          <cell r="E2031" t="str">
            <v>Právnická fakulta</v>
          </cell>
          <cell r="L2031">
            <v>2</v>
          </cell>
          <cell r="M2031">
            <v>3</v>
          </cell>
          <cell r="AM2031">
            <v>0</v>
          </cell>
          <cell r="AN2031">
            <v>0</v>
          </cell>
          <cell r="AO2031">
            <v>0</v>
          </cell>
          <cell r="AP2031">
            <v>0</v>
          </cell>
          <cell r="AQ2031">
            <v>0</v>
          </cell>
          <cell r="AV2031">
            <v>0</v>
          </cell>
          <cell r="AW2031">
            <v>0</v>
          </cell>
          <cell r="AX2031">
            <v>0</v>
          </cell>
          <cell r="AY2031">
            <v>18</v>
          </cell>
          <cell r="AZ2031">
            <v>0</v>
          </cell>
          <cell r="BA2031" t="str">
            <v>TVU</v>
          </cell>
        </row>
        <row r="2032">
          <cell r="D2032" t="str">
            <v>Trnavská univerzita v Trnave</v>
          </cell>
          <cell r="E2032" t="str">
            <v>Právnická fakulta</v>
          </cell>
          <cell r="L2032">
            <v>2</v>
          </cell>
          <cell r="M2032">
            <v>2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V2032">
            <v>0</v>
          </cell>
          <cell r="AW2032">
            <v>0</v>
          </cell>
          <cell r="AX2032">
            <v>0</v>
          </cell>
          <cell r="AY2032">
            <v>80</v>
          </cell>
          <cell r="AZ2032">
            <v>0</v>
          </cell>
          <cell r="BA2032" t="str">
            <v>TVU</v>
          </cell>
        </row>
        <row r="2033">
          <cell r="D2033" t="str">
            <v>Trnavská univerzita v Trnave</v>
          </cell>
          <cell r="E2033" t="str">
            <v>Právnická fakulta</v>
          </cell>
          <cell r="L2033">
            <v>2</v>
          </cell>
          <cell r="M2033">
            <v>3</v>
          </cell>
          <cell r="AM2033">
            <v>0</v>
          </cell>
          <cell r="AN2033">
            <v>0</v>
          </cell>
          <cell r="AO2033">
            <v>0</v>
          </cell>
          <cell r="AP2033">
            <v>0</v>
          </cell>
          <cell r="AQ2033">
            <v>0</v>
          </cell>
          <cell r="AV2033">
            <v>0</v>
          </cell>
          <cell r="AW2033">
            <v>0</v>
          </cell>
          <cell r="AX2033">
            <v>0</v>
          </cell>
          <cell r="AY2033">
            <v>3</v>
          </cell>
          <cell r="AZ2033">
            <v>0</v>
          </cell>
          <cell r="BA2033" t="str">
            <v>TVU</v>
          </cell>
        </row>
        <row r="2034">
          <cell r="D2034" t="str">
            <v>Trnavská univerzita v Trnave</v>
          </cell>
          <cell r="E2034" t="str">
            <v>Právnická fakulta</v>
          </cell>
          <cell r="L2034">
            <v>2</v>
          </cell>
          <cell r="M2034">
            <v>1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V2034">
            <v>0</v>
          </cell>
          <cell r="AW2034">
            <v>0</v>
          </cell>
          <cell r="AX2034">
            <v>0</v>
          </cell>
          <cell r="AY2034">
            <v>100</v>
          </cell>
          <cell r="AZ2034">
            <v>0</v>
          </cell>
          <cell r="BA2034" t="str">
            <v>TVU</v>
          </cell>
        </row>
        <row r="2035">
          <cell r="D2035" t="str">
            <v>Trnavská univerzita v Trnave</v>
          </cell>
          <cell r="E2035" t="str">
            <v>Právnická fakulta</v>
          </cell>
          <cell r="L2035">
            <v>2</v>
          </cell>
          <cell r="M2035">
            <v>3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V2035">
            <v>0</v>
          </cell>
          <cell r="AW2035">
            <v>0</v>
          </cell>
          <cell r="AX2035">
            <v>0</v>
          </cell>
          <cell r="AY2035">
            <v>4</v>
          </cell>
          <cell r="AZ2035">
            <v>0</v>
          </cell>
          <cell r="BA2035" t="str">
            <v>TVU</v>
          </cell>
        </row>
        <row r="2036">
          <cell r="D2036" t="str">
            <v>Trnavská univerzita v Trnave</v>
          </cell>
          <cell r="E2036" t="str">
            <v>Právnická fakulta</v>
          </cell>
          <cell r="L2036">
            <v>1</v>
          </cell>
          <cell r="M2036">
            <v>3</v>
          </cell>
          <cell r="AM2036">
            <v>4</v>
          </cell>
          <cell r="AN2036">
            <v>0</v>
          </cell>
          <cell r="AO2036">
            <v>0</v>
          </cell>
          <cell r="AP2036">
            <v>0</v>
          </cell>
          <cell r="AQ2036">
            <v>4</v>
          </cell>
          <cell r="AV2036">
            <v>16</v>
          </cell>
          <cell r="AW2036">
            <v>17.600000000000001</v>
          </cell>
          <cell r="AX2036">
            <v>17.41512605042017</v>
          </cell>
          <cell r="AY2036">
            <v>4</v>
          </cell>
          <cell r="AZ2036">
            <v>4</v>
          </cell>
          <cell r="BA2036" t="str">
            <v>TVU</v>
          </cell>
        </row>
        <row r="2037">
          <cell r="D2037" t="str">
            <v>Trnavská univerzita v Trnave</v>
          </cell>
          <cell r="E2037" t="str">
            <v>Právnická fakulta</v>
          </cell>
          <cell r="L2037">
            <v>1</v>
          </cell>
          <cell r="M2037">
            <v>3</v>
          </cell>
          <cell r="AM2037">
            <v>3</v>
          </cell>
          <cell r="AN2037">
            <v>0</v>
          </cell>
          <cell r="AO2037">
            <v>0</v>
          </cell>
          <cell r="AP2037">
            <v>0</v>
          </cell>
          <cell r="AQ2037">
            <v>3</v>
          </cell>
          <cell r="AV2037">
            <v>12</v>
          </cell>
          <cell r="AW2037">
            <v>13.200000000000001</v>
          </cell>
          <cell r="AX2037">
            <v>13.061344537815128</v>
          </cell>
          <cell r="AY2037">
            <v>3</v>
          </cell>
          <cell r="AZ2037">
            <v>3</v>
          </cell>
          <cell r="BA2037" t="str">
            <v>TVU</v>
          </cell>
        </row>
        <row r="2038">
          <cell r="D2038" t="str">
            <v>Trnavská univerzita v Trnave</v>
          </cell>
          <cell r="E2038" t="str">
            <v>Právnická fakulta</v>
          </cell>
          <cell r="L2038">
            <v>2</v>
          </cell>
          <cell r="M2038">
            <v>3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V2038">
            <v>0</v>
          </cell>
          <cell r="AW2038">
            <v>0</v>
          </cell>
          <cell r="AX2038">
            <v>0</v>
          </cell>
          <cell r="AY2038">
            <v>4</v>
          </cell>
          <cell r="AZ2038">
            <v>0</v>
          </cell>
          <cell r="BA2038" t="str">
            <v>TVU</v>
          </cell>
        </row>
        <row r="2039">
          <cell r="D2039" t="str">
            <v>Trnavská univerzita v Trnave</v>
          </cell>
          <cell r="E2039" t="str">
            <v>Filozofická fakulta</v>
          </cell>
          <cell r="L2039">
            <v>1</v>
          </cell>
          <cell r="M2039">
            <v>2</v>
          </cell>
          <cell r="AM2039">
            <v>9</v>
          </cell>
          <cell r="AN2039">
            <v>10</v>
          </cell>
          <cell r="AO2039">
            <v>0</v>
          </cell>
          <cell r="AP2039">
            <v>0</v>
          </cell>
          <cell r="AQ2039">
            <v>9</v>
          </cell>
          <cell r="AV2039">
            <v>13.5</v>
          </cell>
          <cell r="AW2039">
            <v>13.5</v>
          </cell>
          <cell r="AX2039">
            <v>13.275</v>
          </cell>
          <cell r="AY2039">
            <v>10</v>
          </cell>
          <cell r="AZ2039">
            <v>0</v>
          </cell>
          <cell r="BA2039" t="str">
            <v>TVU</v>
          </cell>
        </row>
        <row r="2040">
          <cell r="D2040" t="str">
            <v>Trnavská univerzita v Trnave</v>
          </cell>
          <cell r="E2040" t="str">
            <v>Filozofická fakulta</v>
          </cell>
          <cell r="L2040">
            <v>1</v>
          </cell>
          <cell r="M2040">
            <v>3</v>
          </cell>
          <cell r="AM2040">
            <v>2</v>
          </cell>
          <cell r="AN2040">
            <v>0</v>
          </cell>
          <cell r="AO2040">
            <v>0</v>
          </cell>
          <cell r="AP2040">
            <v>0</v>
          </cell>
          <cell r="AQ2040">
            <v>2</v>
          </cell>
          <cell r="AV2040">
            <v>8</v>
          </cell>
          <cell r="AW2040">
            <v>8.8000000000000007</v>
          </cell>
          <cell r="AX2040">
            <v>8.6533333333333342</v>
          </cell>
          <cell r="AY2040">
            <v>2</v>
          </cell>
          <cell r="AZ2040">
            <v>2</v>
          </cell>
          <cell r="BA2040" t="str">
            <v>TVU</v>
          </cell>
        </row>
        <row r="2041">
          <cell r="D2041" t="str">
            <v>Trnavská univerzita v Trnave</v>
          </cell>
          <cell r="E2041" t="str">
            <v>Filozofická fakulta</v>
          </cell>
          <cell r="L2041">
            <v>1</v>
          </cell>
          <cell r="M2041">
            <v>3</v>
          </cell>
          <cell r="AM2041">
            <v>2</v>
          </cell>
          <cell r="AN2041">
            <v>0</v>
          </cell>
          <cell r="AO2041">
            <v>0</v>
          </cell>
          <cell r="AP2041">
            <v>0</v>
          </cell>
          <cell r="AQ2041">
            <v>2</v>
          </cell>
          <cell r="AV2041">
            <v>8</v>
          </cell>
          <cell r="AW2041">
            <v>8.8000000000000007</v>
          </cell>
          <cell r="AX2041">
            <v>8.7266666666666683</v>
          </cell>
          <cell r="AY2041">
            <v>2</v>
          </cell>
          <cell r="AZ2041">
            <v>2</v>
          </cell>
          <cell r="BA2041" t="str">
            <v>TVU</v>
          </cell>
        </row>
        <row r="2042">
          <cell r="D2042" t="str">
            <v>Trnavská univerzita v Trnave</v>
          </cell>
          <cell r="E2042" t="str">
            <v>Filozofická fakulta</v>
          </cell>
          <cell r="L2042">
            <v>2</v>
          </cell>
          <cell r="M2042">
            <v>1</v>
          </cell>
          <cell r="AM2042">
            <v>0</v>
          </cell>
          <cell r="AN2042">
            <v>0</v>
          </cell>
          <cell r="AO2042">
            <v>0</v>
          </cell>
          <cell r="AP2042">
            <v>0</v>
          </cell>
          <cell r="AQ2042">
            <v>0</v>
          </cell>
          <cell r="AV2042">
            <v>0</v>
          </cell>
          <cell r="AW2042">
            <v>0</v>
          </cell>
          <cell r="AX2042">
            <v>0</v>
          </cell>
          <cell r="AY2042">
            <v>14</v>
          </cell>
          <cell r="AZ2042">
            <v>0</v>
          </cell>
          <cell r="BA2042" t="str">
            <v>TVU</v>
          </cell>
        </row>
        <row r="2043">
          <cell r="D2043" t="str">
            <v>Trnavská univerzita v Trnave</v>
          </cell>
          <cell r="E2043" t="str">
            <v>Filozofická fakulta</v>
          </cell>
          <cell r="L2043">
            <v>1</v>
          </cell>
          <cell r="M2043">
            <v>3</v>
          </cell>
          <cell r="AM2043">
            <v>3</v>
          </cell>
          <cell r="AN2043">
            <v>0</v>
          </cell>
          <cell r="AO2043">
            <v>0</v>
          </cell>
          <cell r="AP2043">
            <v>0</v>
          </cell>
          <cell r="AQ2043">
            <v>3</v>
          </cell>
          <cell r="AV2043">
            <v>12</v>
          </cell>
          <cell r="AW2043">
            <v>13.200000000000001</v>
          </cell>
          <cell r="AX2043">
            <v>12.707462686567165</v>
          </cell>
          <cell r="AY2043">
            <v>3</v>
          </cell>
          <cell r="AZ2043">
            <v>3</v>
          </cell>
          <cell r="BA2043" t="str">
            <v>TVU</v>
          </cell>
        </row>
        <row r="2044">
          <cell r="D2044" t="str">
            <v>Trnavská univerzita v Trnave</v>
          </cell>
          <cell r="E2044" t="str">
            <v>Filozofická fakulta</v>
          </cell>
          <cell r="L2044">
            <v>1</v>
          </cell>
          <cell r="M2044">
            <v>3</v>
          </cell>
          <cell r="AM2044">
            <v>2</v>
          </cell>
          <cell r="AN2044">
            <v>0</v>
          </cell>
          <cell r="AO2044">
            <v>0</v>
          </cell>
          <cell r="AP2044">
            <v>0</v>
          </cell>
          <cell r="AQ2044">
            <v>2</v>
          </cell>
          <cell r="AV2044">
            <v>8</v>
          </cell>
          <cell r="AW2044">
            <v>8.8000000000000007</v>
          </cell>
          <cell r="AX2044">
            <v>8.4716417910447763</v>
          </cell>
          <cell r="AY2044">
            <v>2</v>
          </cell>
          <cell r="AZ2044">
            <v>2</v>
          </cell>
          <cell r="BA2044" t="str">
            <v>TVU</v>
          </cell>
        </row>
        <row r="2045">
          <cell r="D2045" t="str">
            <v>Trnavská univerzita v Trnave</v>
          </cell>
          <cell r="E2045" t="str">
            <v>Filozofická fakulta</v>
          </cell>
          <cell r="L2045">
            <v>1</v>
          </cell>
          <cell r="M2045">
            <v>3</v>
          </cell>
          <cell r="AM2045">
            <v>2</v>
          </cell>
          <cell r="AN2045">
            <v>0</v>
          </cell>
          <cell r="AO2045">
            <v>0</v>
          </cell>
          <cell r="AP2045">
            <v>0</v>
          </cell>
          <cell r="AQ2045">
            <v>2</v>
          </cell>
          <cell r="AV2045">
            <v>8</v>
          </cell>
          <cell r="AW2045">
            <v>8.8000000000000007</v>
          </cell>
          <cell r="AX2045">
            <v>8.6533333333333342</v>
          </cell>
          <cell r="AY2045">
            <v>2</v>
          </cell>
          <cell r="AZ2045">
            <v>2</v>
          </cell>
          <cell r="BA2045" t="str">
            <v>TVU</v>
          </cell>
        </row>
        <row r="2046">
          <cell r="D2046" t="str">
            <v>Trnavská univerzita v Trnave</v>
          </cell>
          <cell r="E2046" t="str">
            <v>Filozofická fakulta</v>
          </cell>
          <cell r="L2046">
            <v>1</v>
          </cell>
          <cell r="M2046">
            <v>2</v>
          </cell>
          <cell r="AM2046">
            <v>64</v>
          </cell>
          <cell r="AN2046">
            <v>73</v>
          </cell>
          <cell r="AO2046">
            <v>0</v>
          </cell>
          <cell r="AP2046">
            <v>0</v>
          </cell>
          <cell r="AQ2046">
            <v>64</v>
          </cell>
          <cell r="AV2046">
            <v>96</v>
          </cell>
          <cell r="AW2046">
            <v>96</v>
          </cell>
          <cell r="AX2046">
            <v>93.801526717557266</v>
          </cell>
          <cell r="AY2046">
            <v>73</v>
          </cell>
          <cell r="AZ2046">
            <v>0</v>
          </cell>
          <cell r="BA2046" t="str">
            <v>TVU</v>
          </cell>
        </row>
        <row r="2047">
          <cell r="D2047" t="str">
            <v>Trnavská univerzita v Trnave</v>
          </cell>
          <cell r="E2047" t="str">
            <v>Filozofická fakulta</v>
          </cell>
          <cell r="L2047">
            <v>2</v>
          </cell>
          <cell r="M2047">
            <v>1</v>
          </cell>
          <cell r="AM2047">
            <v>0</v>
          </cell>
          <cell r="AN2047">
            <v>0</v>
          </cell>
          <cell r="AO2047">
            <v>0</v>
          </cell>
          <cell r="AP2047">
            <v>0</v>
          </cell>
          <cell r="AQ2047">
            <v>0</v>
          </cell>
          <cell r="AV2047">
            <v>0</v>
          </cell>
          <cell r="AW2047">
            <v>0</v>
          </cell>
          <cell r="AX2047">
            <v>0</v>
          </cell>
          <cell r="AY2047">
            <v>116</v>
          </cell>
          <cell r="AZ2047">
            <v>0</v>
          </cell>
          <cell r="BA2047" t="str">
            <v>TVU</v>
          </cell>
        </row>
        <row r="2048">
          <cell r="D2048" t="str">
            <v>Trnavská univerzita v Trnave</v>
          </cell>
          <cell r="E2048" t="str">
            <v>Filozofická fakulta</v>
          </cell>
          <cell r="L2048">
            <v>1</v>
          </cell>
          <cell r="M2048">
            <v>1</v>
          </cell>
          <cell r="AM2048">
            <v>8</v>
          </cell>
          <cell r="AN2048">
            <v>9</v>
          </cell>
          <cell r="AO2048">
            <v>0</v>
          </cell>
          <cell r="AP2048">
            <v>0</v>
          </cell>
          <cell r="AQ2048">
            <v>8</v>
          </cell>
          <cell r="AV2048">
            <v>6.1999999999999993</v>
          </cell>
          <cell r="AW2048">
            <v>6.1999999999999993</v>
          </cell>
          <cell r="AX2048">
            <v>6.0966666666666667</v>
          </cell>
          <cell r="AY2048">
            <v>9</v>
          </cell>
          <cell r="AZ2048">
            <v>0</v>
          </cell>
          <cell r="BA2048" t="str">
            <v>TVU</v>
          </cell>
        </row>
        <row r="2049">
          <cell r="D2049" t="str">
            <v>Trnavská univerzita v Trnave</v>
          </cell>
          <cell r="E2049" t="str">
            <v>Filozofická fakulta</v>
          </cell>
          <cell r="L2049">
            <v>1</v>
          </cell>
          <cell r="M2049">
            <v>1</v>
          </cell>
          <cell r="AM2049">
            <v>13</v>
          </cell>
          <cell r="AN2049">
            <v>14</v>
          </cell>
          <cell r="AO2049">
            <v>0</v>
          </cell>
          <cell r="AP2049">
            <v>0</v>
          </cell>
          <cell r="AQ2049">
            <v>13</v>
          </cell>
          <cell r="AV2049">
            <v>11.2</v>
          </cell>
          <cell r="AW2049">
            <v>11.2</v>
          </cell>
          <cell r="AX2049">
            <v>11.013333333333334</v>
          </cell>
          <cell r="AY2049">
            <v>14</v>
          </cell>
          <cell r="AZ2049">
            <v>0</v>
          </cell>
          <cell r="BA2049" t="str">
            <v>TVU</v>
          </cell>
        </row>
        <row r="2050">
          <cell r="D2050" t="str">
            <v>Trnavská univerzita v Trnave</v>
          </cell>
          <cell r="E2050" t="str">
            <v>Filozofická fakulta</v>
          </cell>
          <cell r="L2050">
            <v>1</v>
          </cell>
          <cell r="M2050">
            <v>1</v>
          </cell>
          <cell r="AM2050">
            <v>20</v>
          </cell>
          <cell r="AN2050">
            <v>22</v>
          </cell>
          <cell r="AO2050">
            <v>0</v>
          </cell>
          <cell r="AP2050">
            <v>0</v>
          </cell>
          <cell r="AQ2050">
            <v>20</v>
          </cell>
          <cell r="AV2050">
            <v>17.600000000000001</v>
          </cell>
          <cell r="AW2050">
            <v>17.600000000000001</v>
          </cell>
          <cell r="AX2050">
            <v>17.600000000000001</v>
          </cell>
          <cell r="AY2050">
            <v>22</v>
          </cell>
          <cell r="AZ2050">
            <v>0</v>
          </cell>
          <cell r="BA2050" t="str">
            <v>TVU</v>
          </cell>
        </row>
        <row r="2051">
          <cell r="D2051" t="str">
            <v>Trnavská univerzita v Trnave</v>
          </cell>
          <cell r="E2051" t="str">
            <v>Filozofická fakulta</v>
          </cell>
          <cell r="L2051">
            <v>2</v>
          </cell>
          <cell r="M2051">
            <v>1</v>
          </cell>
          <cell r="AM2051">
            <v>0</v>
          </cell>
          <cell r="AN2051">
            <v>0</v>
          </cell>
          <cell r="AO2051">
            <v>0</v>
          </cell>
          <cell r="AP2051">
            <v>0</v>
          </cell>
          <cell r="AQ2051">
            <v>0</v>
          </cell>
          <cell r="AV2051">
            <v>0</v>
          </cell>
          <cell r="AW2051">
            <v>0</v>
          </cell>
          <cell r="AX2051">
            <v>0</v>
          </cell>
          <cell r="AY2051">
            <v>12</v>
          </cell>
          <cell r="AZ2051">
            <v>0</v>
          </cell>
          <cell r="BA2051" t="str">
            <v>TVU</v>
          </cell>
        </row>
        <row r="2052">
          <cell r="D2052" t="str">
            <v>Trnavská univerzita v Trnave</v>
          </cell>
          <cell r="E2052" t="str">
            <v>Filozofická fakulta</v>
          </cell>
          <cell r="L2052">
            <v>2</v>
          </cell>
          <cell r="M2052">
            <v>2</v>
          </cell>
          <cell r="AM2052">
            <v>0</v>
          </cell>
          <cell r="AN2052">
            <v>0</v>
          </cell>
          <cell r="AO2052">
            <v>0</v>
          </cell>
          <cell r="AP2052">
            <v>0</v>
          </cell>
          <cell r="AQ2052">
            <v>0</v>
          </cell>
          <cell r="AV2052">
            <v>0</v>
          </cell>
          <cell r="AW2052">
            <v>0</v>
          </cell>
          <cell r="AX2052">
            <v>0</v>
          </cell>
          <cell r="AY2052">
            <v>9</v>
          </cell>
          <cell r="AZ2052">
            <v>0</v>
          </cell>
          <cell r="BA2052" t="str">
            <v>TVU</v>
          </cell>
        </row>
        <row r="2053">
          <cell r="D2053" t="str">
            <v>Trnavská univerzita v Trnave</v>
          </cell>
          <cell r="E2053" t="str">
            <v>Filozofická fakulta</v>
          </cell>
          <cell r="L2053">
            <v>2</v>
          </cell>
          <cell r="M2053">
            <v>3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0</v>
          </cell>
          <cell r="AV2053">
            <v>0</v>
          </cell>
          <cell r="AW2053">
            <v>0</v>
          </cell>
          <cell r="AX2053">
            <v>0</v>
          </cell>
          <cell r="AY2053">
            <v>2</v>
          </cell>
          <cell r="AZ2053">
            <v>0</v>
          </cell>
          <cell r="BA2053" t="str">
            <v>TVU</v>
          </cell>
        </row>
        <row r="2054">
          <cell r="D2054" t="str">
            <v>Vysoká škola manažmentu v Trenčíne</v>
          </cell>
          <cell r="E2054" t="str">
            <v/>
          </cell>
          <cell r="L2054">
            <v>2</v>
          </cell>
          <cell r="M2054">
            <v>3</v>
          </cell>
          <cell r="AM2054">
            <v>7</v>
          </cell>
          <cell r="AN2054">
            <v>0</v>
          </cell>
          <cell r="AO2054">
            <v>0</v>
          </cell>
          <cell r="AP2054">
            <v>0</v>
          </cell>
          <cell r="AQ2054">
            <v>0</v>
          </cell>
          <cell r="AV2054">
            <v>0</v>
          </cell>
          <cell r="AW2054">
            <v>0</v>
          </cell>
          <cell r="AX2054">
            <v>0</v>
          </cell>
          <cell r="AY2054">
            <v>7</v>
          </cell>
          <cell r="AZ2054">
            <v>0</v>
          </cell>
          <cell r="BA2054" t="str">
            <v>VSM-Trenčin</v>
          </cell>
        </row>
        <row r="2055">
          <cell r="D2055" t="str">
            <v>Akadémia Policajného zboru</v>
          </cell>
          <cell r="E2055" t="str">
            <v/>
          </cell>
          <cell r="L2055">
            <v>2</v>
          </cell>
          <cell r="M2055">
            <v>3</v>
          </cell>
          <cell r="AM2055">
            <v>0</v>
          </cell>
          <cell r="AN2055">
            <v>0</v>
          </cell>
          <cell r="AO2055">
            <v>0</v>
          </cell>
          <cell r="AP2055">
            <v>0</v>
          </cell>
          <cell r="AQ2055">
            <v>0</v>
          </cell>
          <cell r="AV2055">
            <v>0</v>
          </cell>
          <cell r="AW2055">
            <v>0</v>
          </cell>
          <cell r="AX2055">
            <v>0</v>
          </cell>
          <cell r="AY2055">
            <v>11</v>
          </cell>
          <cell r="AZ2055">
            <v>0</v>
          </cell>
          <cell r="BA2055" t="str">
            <v>APZ</v>
          </cell>
        </row>
        <row r="2056">
          <cell r="D2056" t="str">
            <v>Akadémia Policajného zboru</v>
          </cell>
          <cell r="E2056" t="str">
            <v/>
          </cell>
          <cell r="L2056">
            <v>2</v>
          </cell>
          <cell r="M2056">
            <v>2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0</v>
          </cell>
          <cell r="AV2056">
            <v>0</v>
          </cell>
          <cell r="AW2056">
            <v>0</v>
          </cell>
          <cell r="AX2056">
            <v>0</v>
          </cell>
          <cell r="AY2056">
            <v>279</v>
          </cell>
          <cell r="AZ2056">
            <v>0</v>
          </cell>
          <cell r="BA2056" t="str">
            <v>APZ</v>
          </cell>
        </row>
        <row r="2057">
          <cell r="D2057" t="str">
            <v>Akadémia Policajného zboru</v>
          </cell>
          <cell r="E2057" t="str">
            <v/>
          </cell>
          <cell r="L2057">
            <v>2</v>
          </cell>
          <cell r="M2057">
            <v>3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V2057">
            <v>0</v>
          </cell>
          <cell r="AW2057">
            <v>0</v>
          </cell>
          <cell r="AX2057">
            <v>0</v>
          </cell>
          <cell r="AY2057">
            <v>42</v>
          </cell>
          <cell r="AZ2057">
            <v>0</v>
          </cell>
          <cell r="BA2057" t="str">
            <v>APZ</v>
          </cell>
        </row>
        <row r="2058">
          <cell r="D2058" t="str">
            <v>Akadémia Policajného zboru</v>
          </cell>
          <cell r="E2058" t="str">
            <v/>
          </cell>
          <cell r="L2058">
            <v>1</v>
          </cell>
          <cell r="M2058">
            <v>3</v>
          </cell>
          <cell r="AM2058">
            <v>5</v>
          </cell>
          <cell r="AN2058">
            <v>0</v>
          </cell>
          <cell r="AO2058">
            <v>0</v>
          </cell>
          <cell r="AP2058">
            <v>0</v>
          </cell>
          <cell r="AQ2058">
            <v>5</v>
          </cell>
          <cell r="AV2058">
            <v>20</v>
          </cell>
          <cell r="AW2058">
            <v>42.599999999999994</v>
          </cell>
          <cell r="AX2058">
            <v>42.133576642335761</v>
          </cell>
          <cell r="AY2058">
            <v>5</v>
          </cell>
          <cell r="AZ2058">
            <v>5</v>
          </cell>
          <cell r="BA2058" t="str">
            <v>APZ</v>
          </cell>
        </row>
        <row r="2059">
          <cell r="D2059" t="str">
            <v>Akadémia Policajného zboru</v>
          </cell>
          <cell r="E2059" t="str">
            <v/>
          </cell>
          <cell r="L2059">
            <v>2</v>
          </cell>
          <cell r="M2059">
            <v>2</v>
          </cell>
          <cell r="AM2059">
            <v>0</v>
          </cell>
          <cell r="AN2059">
            <v>0</v>
          </cell>
          <cell r="AO2059">
            <v>0</v>
          </cell>
          <cell r="AP2059">
            <v>0</v>
          </cell>
          <cell r="AQ2059">
            <v>0</v>
          </cell>
          <cell r="AV2059">
            <v>0</v>
          </cell>
          <cell r="AW2059">
            <v>0</v>
          </cell>
          <cell r="AX2059">
            <v>0</v>
          </cell>
          <cell r="AY2059">
            <v>33</v>
          </cell>
          <cell r="AZ2059">
            <v>0</v>
          </cell>
          <cell r="BA2059" t="str">
            <v>APZ</v>
          </cell>
        </row>
        <row r="2060">
          <cell r="D2060" t="str">
            <v>Akadémia Policajného zboru</v>
          </cell>
          <cell r="E2060" t="str">
            <v/>
          </cell>
          <cell r="L2060">
            <v>2</v>
          </cell>
          <cell r="M2060">
            <v>1</v>
          </cell>
          <cell r="AM2060">
            <v>0</v>
          </cell>
          <cell r="AN2060">
            <v>0</v>
          </cell>
          <cell r="AO2060">
            <v>0</v>
          </cell>
          <cell r="AP2060">
            <v>0</v>
          </cell>
          <cell r="AQ2060">
            <v>0</v>
          </cell>
          <cell r="AV2060">
            <v>0</v>
          </cell>
          <cell r="AW2060">
            <v>0</v>
          </cell>
          <cell r="AX2060">
            <v>0</v>
          </cell>
          <cell r="AY2060">
            <v>192</v>
          </cell>
          <cell r="AZ2060">
            <v>0</v>
          </cell>
          <cell r="BA2060" t="str">
            <v>APZ</v>
          </cell>
        </row>
        <row r="2061">
          <cell r="D2061" t="str">
            <v>Akadémia Policajného zboru</v>
          </cell>
          <cell r="E2061" t="str">
            <v/>
          </cell>
          <cell r="L2061">
            <v>2</v>
          </cell>
          <cell r="M2061">
            <v>1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0</v>
          </cell>
          <cell r="AV2061">
            <v>0</v>
          </cell>
          <cell r="AW2061">
            <v>0</v>
          </cell>
          <cell r="AX2061">
            <v>0</v>
          </cell>
          <cell r="AY2061">
            <v>35</v>
          </cell>
          <cell r="AZ2061">
            <v>0</v>
          </cell>
          <cell r="BA2061" t="str">
            <v>APZ</v>
          </cell>
        </row>
        <row r="2062">
          <cell r="D2062" t="str">
            <v>Akadémia Policajného zboru</v>
          </cell>
          <cell r="E2062" t="str">
            <v/>
          </cell>
          <cell r="L2062">
            <v>1</v>
          </cell>
          <cell r="M2062">
            <v>1</v>
          </cell>
          <cell r="AM2062">
            <v>281</v>
          </cell>
          <cell r="AN2062">
            <v>286</v>
          </cell>
          <cell r="AO2062">
            <v>0</v>
          </cell>
          <cell r="AP2062">
            <v>0</v>
          </cell>
          <cell r="AQ2062">
            <v>281</v>
          </cell>
          <cell r="AV2062">
            <v>247.7</v>
          </cell>
          <cell r="AW2062">
            <v>366.596</v>
          </cell>
          <cell r="AX2062">
            <v>362.58217518248176</v>
          </cell>
          <cell r="AY2062">
            <v>286</v>
          </cell>
          <cell r="AZ2062">
            <v>0</v>
          </cell>
          <cell r="BA2062" t="str">
            <v>APZ</v>
          </cell>
        </row>
        <row r="2063">
          <cell r="D2063" t="str">
            <v>Akadémia Policajného zboru</v>
          </cell>
          <cell r="E2063" t="str">
            <v/>
          </cell>
          <cell r="L2063">
            <v>2</v>
          </cell>
          <cell r="M2063">
            <v>2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V2063">
            <v>0</v>
          </cell>
          <cell r="AW2063">
            <v>0</v>
          </cell>
          <cell r="AX2063">
            <v>0</v>
          </cell>
          <cell r="AY2063">
            <v>51</v>
          </cell>
          <cell r="AZ2063">
            <v>0</v>
          </cell>
          <cell r="BA2063" t="str">
            <v>APZ</v>
          </cell>
        </row>
        <row r="2064">
          <cell r="D2064" t="str">
            <v>Slovenská poľnohospodárska univerzita v Nitre</v>
          </cell>
          <cell r="E2064" t="str">
            <v>Fakulta záhradníctva a krajinného inžinierstva</v>
          </cell>
          <cell r="L2064">
            <v>2</v>
          </cell>
          <cell r="M2064">
            <v>1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V2064">
            <v>0</v>
          </cell>
          <cell r="AW2064">
            <v>0</v>
          </cell>
          <cell r="AX2064">
            <v>0</v>
          </cell>
          <cell r="AY2064">
            <v>34</v>
          </cell>
          <cell r="AZ2064">
            <v>0</v>
          </cell>
          <cell r="BA2064" t="str">
            <v>SPU</v>
          </cell>
        </row>
        <row r="2065">
          <cell r="D2065" t="str">
            <v>Slovenská poľnohospodárska univerzita v Nitre</v>
          </cell>
          <cell r="E2065" t="str">
            <v>Fakulta záhradníctva a krajinného inžinierstva</v>
          </cell>
          <cell r="L2065">
            <v>2</v>
          </cell>
          <cell r="M2065">
            <v>2</v>
          </cell>
          <cell r="AM2065">
            <v>0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V2065">
            <v>0</v>
          </cell>
          <cell r="AW2065">
            <v>0</v>
          </cell>
          <cell r="AX2065">
            <v>0</v>
          </cell>
          <cell r="AY2065">
            <v>7</v>
          </cell>
          <cell r="AZ2065">
            <v>0</v>
          </cell>
          <cell r="BA2065" t="str">
            <v>SPU</v>
          </cell>
        </row>
        <row r="2066">
          <cell r="D2066" t="str">
            <v>Slovenská poľnohospodárska univerzita v Nitre</v>
          </cell>
          <cell r="E2066" t="str">
            <v>Fakulta európskych štúdií a regionálneho rozvoja</v>
          </cell>
          <cell r="L2066">
            <v>2</v>
          </cell>
          <cell r="M2066">
            <v>3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0</v>
          </cell>
          <cell r="AV2066">
            <v>0</v>
          </cell>
          <cell r="AW2066">
            <v>0</v>
          </cell>
          <cell r="AX2066">
            <v>0</v>
          </cell>
          <cell r="AY2066">
            <v>5</v>
          </cell>
          <cell r="AZ2066">
            <v>0</v>
          </cell>
          <cell r="BA2066" t="str">
            <v>SPU</v>
          </cell>
        </row>
        <row r="2067">
          <cell r="D2067" t="str">
            <v>Slovenská poľnohospodárska univerzita v Nitre</v>
          </cell>
          <cell r="E2067" t="str">
            <v>Fakulta agrobiológie a potravinových zdrojov</v>
          </cell>
          <cell r="L2067">
            <v>1</v>
          </cell>
          <cell r="M2067">
            <v>3</v>
          </cell>
          <cell r="AM2067">
            <v>6</v>
          </cell>
          <cell r="AN2067">
            <v>0</v>
          </cell>
          <cell r="AO2067">
            <v>0</v>
          </cell>
          <cell r="AP2067">
            <v>0</v>
          </cell>
          <cell r="AQ2067">
            <v>6</v>
          </cell>
          <cell r="AV2067">
            <v>24</v>
          </cell>
          <cell r="AW2067">
            <v>51.12</v>
          </cell>
          <cell r="AX2067">
            <v>50.319373531714952</v>
          </cell>
          <cell r="AY2067">
            <v>6</v>
          </cell>
          <cell r="AZ2067">
            <v>6</v>
          </cell>
          <cell r="BA2067" t="str">
            <v>SPU</v>
          </cell>
        </row>
        <row r="2068">
          <cell r="D2068" t="str">
            <v>Slovenská poľnohospodárska univerzita v Nitre</v>
          </cell>
          <cell r="E2068" t="str">
            <v>Technická fakulta</v>
          </cell>
          <cell r="L2068">
            <v>2</v>
          </cell>
          <cell r="M2068">
            <v>1</v>
          </cell>
          <cell r="AM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V2068">
            <v>0</v>
          </cell>
          <cell r="AW2068">
            <v>0</v>
          </cell>
          <cell r="AX2068">
            <v>0</v>
          </cell>
          <cell r="AY2068">
            <v>73</v>
          </cell>
          <cell r="AZ2068">
            <v>0</v>
          </cell>
          <cell r="BA2068" t="str">
            <v>SPU</v>
          </cell>
        </row>
        <row r="2069">
          <cell r="D2069" t="str">
            <v>Slovenská poľnohospodárska univerzita v Nitre</v>
          </cell>
          <cell r="E2069" t="str">
            <v>Fakulta biotechnológie a potravinárstva</v>
          </cell>
          <cell r="L2069">
            <v>2</v>
          </cell>
          <cell r="M2069">
            <v>3</v>
          </cell>
          <cell r="AM2069">
            <v>0</v>
          </cell>
          <cell r="AN2069">
            <v>0</v>
          </cell>
          <cell r="AO2069">
            <v>0</v>
          </cell>
          <cell r="AP2069">
            <v>0</v>
          </cell>
          <cell r="AQ2069">
            <v>0</v>
          </cell>
          <cell r="AV2069">
            <v>0</v>
          </cell>
          <cell r="AW2069">
            <v>0</v>
          </cell>
          <cell r="AX2069">
            <v>0</v>
          </cell>
          <cell r="AY2069">
            <v>4</v>
          </cell>
          <cell r="AZ2069">
            <v>0</v>
          </cell>
          <cell r="BA2069" t="str">
            <v>SPU</v>
          </cell>
        </row>
        <row r="2070">
          <cell r="D2070" t="str">
            <v>Slovenská poľnohospodárska univerzita v Nitre</v>
          </cell>
          <cell r="E2070" t="str">
            <v>Technická fakulta</v>
          </cell>
          <cell r="L2070">
            <v>1</v>
          </cell>
          <cell r="M2070">
            <v>3</v>
          </cell>
          <cell r="AM2070">
            <v>5</v>
          </cell>
          <cell r="AN2070">
            <v>0</v>
          </cell>
          <cell r="AO2070">
            <v>0</v>
          </cell>
          <cell r="AP2070">
            <v>5</v>
          </cell>
          <cell r="AQ2070">
            <v>5</v>
          </cell>
          <cell r="AV2070">
            <v>20</v>
          </cell>
          <cell r="AW2070">
            <v>42.599999999999994</v>
          </cell>
          <cell r="AX2070">
            <v>41.89850299401197</v>
          </cell>
          <cell r="AY2070">
            <v>5</v>
          </cell>
          <cell r="AZ2070">
            <v>5</v>
          </cell>
          <cell r="BA2070" t="str">
            <v>SPU</v>
          </cell>
        </row>
        <row r="2071">
          <cell r="D2071" t="str">
            <v>Slovenská poľnohospodárska univerzita v Nitre</v>
          </cell>
          <cell r="E2071" t="str">
            <v>Fakulta ekonomiky a manažmentu</v>
          </cell>
          <cell r="L2071">
            <v>2</v>
          </cell>
          <cell r="M2071">
            <v>2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V2071">
            <v>0</v>
          </cell>
          <cell r="AW2071">
            <v>0</v>
          </cell>
          <cell r="AX2071">
            <v>0</v>
          </cell>
          <cell r="AY2071">
            <v>33</v>
          </cell>
          <cell r="AZ2071">
            <v>0</v>
          </cell>
          <cell r="BA2071" t="str">
            <v>SPU</v>
          </cell>
        </row>
        <row r="2072">
          <cell r="D2072" t="str">
            <v>Slovenská poľnohospodárska univerzita v Nitre</v>
          </cell>
          <cell r="E2072" t="str">
            <v>Technická fakulta</v>
          </cell>
          <cell r="L2072">
            <v>2</v>
          </cell>
          <cell r="M2072">
            <v>2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V2072">
            <v>0</v>
          </cell>
          <cell r="AW2072">
            <v>0</v>
          </cell>
          <cell r="AX2072">
            <v>0</v>
          </cell>
          <cell r="AY2072">
            <v>12</v>
          </cell>
          <cell r="AZ2072">
            <v>0</v>
          </cell>
          <cell r="BA2072" t="str">
            <v>SPU</v>
          </cell>
        </row>
        <row r="2073">
          <cell r="D2073" t="str">
            <v>Slovenská poľnohospodárska univerzita v Nitre</v>
          </cell>
          <cell r="E2073" t="str">
            <v>Technická fakulta</v>
          </cell>
          <cell r="L2073">
            <v>2</v>
          </cell>
          <cell r="M2073">
            <v>1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V2073">
            <v>0</v>
          </cell>
          <cell r="AW2073">
            <v>0</v>
          </cell>
          <cell r="AX2073">
            <v>0</v>
          </cell>
          <cell r="AY2073">
            <v>31</v>
          </cell>
          <cell r="AZ2073">
            <v>0</v>
          </cell>
          <cell r="BA2073" t="str">
            <v>SPU</v>
          </cell>
        </row>
        <row r="2074">
          <cell r="D2074" t="str">
            <v>Slovenská poľnohospodárska univerzita v Nitre</v>
          </cell>
          <cell r="E2074" t="str">
            <v>Fakulta ekonomiky a manažmentu</v>
          </cell>
          <cell r="L2074">
            <v>1</v>
          </cell>
          <cell r="M2074">
            <v>3</v>
          </cell>
          <cell r="AM2074">
            <v>10</v>
          </cell>
          <cell r="AN2074">
            <v>0</v>
          </cell>
          <cell r="AO2074">
            <v>0</v>
          </cell>
          <cell r="AP2074">
            <v>0</v>
          </cell>
          <cell r="AQ2074">
            <v>10</v>
          </cell>
          <cell r="AV2074">
            <v>40</v>
          </cell>
          <cell r="AW2074">
            <v>44</v>
          </cell>
          <cell r="AX2074">
            <v>43.296992481203006</v>
          </cell>
          <cell r="AY2074">
            <v>10</v>
          </cell>
          <cell r="AZ2074">
            <v>10</v>
          </cell>
          <cell r="BA2074" t="str">
            <v>SPU</v>
          </cell>
        </row>
        <row r="2075">
          <cell r="D2075" t="str">
            <v>Slovenská poľnohospodárska univerzita v Nitre</v>
          </cell>
          <cell r="E2075" t="str">
            <v>Technická fakulta</v>
          </cell>
          <cell r="L2075">
            <v>2</v>
          </cell>
          <cell r="M2075">
            <v>2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V2075">
            <v>0</v>
          </cell>
          <cell r="AW2075">
            <v>0</v>
          </cell>
          <cell r="AX2075">
            <v>0</v>
          </cell>
          <cell r="AY2075">
            <v>17</v>
          </cell>
          <cell r="AZ2075">
            <v>0</v>
          </cell>
          <cell r="BA2075" t="str">
            <v>SPU</v>
          </cell>
        </row>
        <row r="2076">
          <cell r="D2076" t="str">
            <v>Slovenská poľnohospodárska univerzita v Nitre</v>
          </cell>
          <cell r="E2076" t="str">
            <v>Technická fakulta</v>
          </cell>
          <cell r="L2076">
            <v>2</v>
          </cell>
          <cell r="M2076">
            <v>2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V2076">
            <v>0</v>
          </cell>
          <cell r="AW2076">
            <v>0</v>
          </cell>
          <cell r="AX2076">
            <v>0</v>
          </cell>
          <cell r="AY2076">
            <v>47</v>
          </cell>
          <cell r="AZ2076">
            <v>0</v>
          </cell>
          <cell r="BA2076" t="str">
            <v>SPU</v>
          </cell>
        </row>
        <row r="2077">
          <cell r="D2077" t="str">
            <v>Slovenská poľnohospodárska univerzita v Nitre</v>
          </cell>
          <cell r="E2077" t="str">
            <v>Fakulta ekonomiky a manažmentu</v>
          </cell>
          <cell r="L2077">
            <v>2</v>
          </cell>
          <cell r="M2077">
            <v>2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V2077">
            <v>0</v>
          </cell>
          <cell r="AW2077">
            <v>0</v>
          </cell>
          <cell r="AX2077">
            <v>0</v>
          </cell>
          <cell r="AY2077">
            <v>43</v>
          </cell>
          <cell r="AZ2077">
            <v>0</v>
          </cell>
          <cell r="BA2077" t="str">
            <v>SPU</v>
          </cell>
        </row>
        <row r="2078">
          <cell r="D2078" t="str">
            <v>Slovenská poľnohospodárska univerzita v Nitre</v>
          </cell>
          <cell r="E2078" t="str">
            <v>Fakulta agrobiológie a potravinových zdrojov</v>
          </cell>
          <cell r="L2078">
            <v>2</v>
          </cell>
          <cell r="M2078">
            <v>2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V2078">
            <v>0</v>
          </cell>
          <cell r="AW2078">
            <v>0</v>
          </cell>
          <cell r="AX2078">
            <v>0</v>
          </cell>
          <cell r="AY2078">
            <v>39</v>
          </cell>
          <cell r="AZ2078">
            <v>0</v>
          </cell>
          <cell r="BA2078" t="str">
            <v>SPU</v>
          </cell>
        </row>
        <row r="2079">
          <cell r="D2079" t="str">
            <v>Slovenská poľnohospodárska univerzita v Nitre</v>
          </cell>
          <cell r="E2079" t="str">
            <v>Fakulta záhradníctva a krajinného inžinierstva</v>
          </cell>
          <cell r="L2079">
            <v>2</v>
          </cell>
          <cell r="M2079">
            <v>3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0</v>
          </cell>
          <cell r="AV2079">
            <v>0</v>
          </cell>
          <cell r="AW2079">
            <v>0</v>
          </cell>
          <cell r="AX2079">
            <v>0</v>
          </cell>
          <cell r="AY2079">
            <v>1</v>
          </cell>
          <cell r="AZ2079">
            <v>0</v>
          </cell>
          <cell r="BA2079" t="str">
            <v>SPU</v>
          </cell>
        </row>
        <row r="2080">
          <cell r="D2080" t="str">
            <v>Slovenská poľnohospodárska univerzita v Nitre</v>
          </cell>
          <cell r="E2080" t="str">
            <v>Fakulta záhradníctva a krajinného inžinierstva</v>
          </cell>
          <cell r="L2080">
            <v>2</v>
          </cell>
          <cell r="M2080">
            <v>3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0</v>
          </cell>
          <cell r="AV2080">
            <v>0</v>
          </cell>
          <cell r="AW2080">
            <v>0</v>
          </cell>
          <cell r="AX2080">
            <v>0</v>
          </cell>
          <cell r="AY2080">
            <v>3</v>
          </cell>
          <cell r="AZ2080">
            <v>0</v>
          </cell>
          <cell r="BA2080" t="str">
            <v>SPU</v>
          </cell>
        </row>
        <row r="2081">
          <cell r="D2081" t="str">
            <v>Slovenská poľnohospodárska univerzita v Nitre</v>
          </cell>
          <cell r="E2081" t="str">
            <v>Fakulta európskych štúdií a regionálneho rozvoja</v>
          </cell>
          <cell r="L2081">
            <v>1</v>
          </cell>
          <cell r="M2081">
            <v>3</v>
          </cell>
          <cell r="AM2081">
            <v>6</v>
          </cell>
          <cell r="AN2081">
            <v>0</v>
          </cell>
          <cell r="AO2081">
            <v>0</v>
          </cell>
          <cell r="AP2081">
            <v>0</v>
          </cell>
          <cell r="AQ2081">
            <v>6</v>
          </cell>
          <cell r="AV2081">
            <v>24</v>
          </cell>
          <cell r="AW2081">
            <v>26.400000000000002</v>
          </cell>
          <cell r="AX2081">
            <v>25.978195488721806</v>
          </cell>
          <cell r="AY2081">
            <v>6</v>
          </cell>
          <cell r="AZ2081">
            <v>6</v>
          </cell>
          <cell r="BA2081" t="str">
            <v>SPU</v>
          </cell>
        </row>
        <row r="2082">
          <cell r="D2082" t="str">
            <v>Slovenská poľnohospodárska univerzita v Nitre</v>
          </cell>
          <cell r="E2082" t="str">
            <v>Technická fakulta</v>
          </cell>
          <cell r="L2082">
            <v>2</v>
          </cell>
          <cell r="M2082">
            <v>3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0</v>
          </cell>
          <cell r="AV2082">
            <v>0</v>
          </cell>
          <cell r="AW2082">
            <v>0</v>
          </cell>
          <cell r="AX2082">
            <v>0</v>
          </cell>
          <cell r="AY2082">
            <v>1</v>
          </cell>
          <cell r="AZ2082">
            <v>0</v>
          </cell>
          <cell r="BA2082" t="str">
            <v>SPU</v>
          </cell>
        </row>
        <row r="2083">
          <cell r="D2083" t="str">
            <v>Slovenská poľnohospodárska univerzita v Nitre</v>
          </cell>
          <cell r="E2083" t="str">
            <v>Fakulta agrobiológie a potravinových zdrojov</v>
          </cell>
          <cell r="L2083">
            <v>2</v>
          </cell>
          <cell r="M2083">
            <v>3</v>
          </cell>
          <cell r="AM2083">
            <v>0</v>
          </cell>
          <cell r="AN2083">
            <v>0</v>
          </cell>
          <cell r="AO2083">
            <v>0</v>
          </cell>
          <cell r="AP2083">
            <v>0</v>
          </cell>
          <cell r="AQ2083">
            <v>0</v>
          </cell>
          <cell r="AV2083">
            <v>0</v>
          </cell>
          <cell r="AW2083">
            <v>0</v>
          </cell>
          <cell r="AX2083">
            <v>0</v>
          </cell>
          <cell r="AY2083">
            <v>3</v>
          </cell>
          <cell r="AZ2083">
            <v>0</v>
          </cell>
          <cell r="BA2083" t="str">
            <v>SPU</v>
          </cell>
        </row>
        <row r="2084">
          <cell r="D2084" t="str">
            <v>Slovenská poľnohospodárska univerzita v Nitre</v>
          </cell>
          <cell r="E2084" t="str">
            <v>Fakulta agrobiológie a potravinových zdrojov</v>
          </cell>
          <cell r="L2084">
            <v>2</v>
          </cell>
          <cell r="M2084">
            <v>3</v>
          </cell>
          <cell r="AM2084">
            <v>0</v>
          </cell>
          <cell r="AN2084">
            <v>0</v>
          </cell>
          <cell r="AO2084">
            <v>0</v>
          </cell>
          <cell r="AP2084">
            <v>0</v>
          </cell>
          <cell r="AQ2084">
            <v>0</v>
          </cell>
          <cell r="AV2084">
            <v>0</v>
          </cell>
          <cell r="AW2084">
            <v>0</v>
          </cell>
          <cell r="AX2084">
            <v>0</v>
          </cell>
          <cell r="AY2084">
            <v>5</v>
          </cell>
          <cell r="AZ2084">
            <v>0</v>
          </cell>
          <cell r="BA2084" t="str">
            <v>SPU</v>
          </cell>
        </row>
        <row r="2085">
          <cell r="D2085" t="str">
            <v>Slovenská poľnohospodárska univerzita v Nitre</v>
          </cell>
          <cell r="E2085" t="str">
            <v>Fakulta záhradníctva a krajinného inžinierstva</v>
          </cell>
          <cell r="L2085">
            <v>1</v>
          </cell>
          <cell r="M2085">
            <v>3</v>
          </cell>
          <cell r="AM2085">
            <v>3</v>
          </cell>
          <cell r="AN2085">
            <v>0</v>
          </cell>
          <cell r="AO2085">
            <v>0</v>
          </cell>
          <cell r="AP2085">
            <v>0</v>
          </cell>
          <cell r="AQ2085">
            <v>3</v>
          </cell>
          <cell r="AV2085">
            <v>12</v>
          </cell>
          <cell r="AW2085">
            <v>25.56</v>
          </cell>
          <cell r="AX2085">
            <v>25.159686765857476</v>
          </cell>
          <cell r="AY2085">
            <v>3</v>
          </cell>
          <cell r="AZ2085">
            <v>3</v>
          </cell>
          <cell r="BA2085" t="str">
            <v>SPU</v>
          </cell>
        </row>
        <row r="2086">
          <cell r="D2086" t="str">
            <v>Slovenská poľnohospodárska univerzita v Nitre</v>
          </cell>
          <cell r="E2086" t="str">
            <v>Fakulta záhradníctva a krajinného inžinierstva</v>
          </cell>
          <cell r="L2086">
            <v>1</v>
          </cell>
          <cell r="M2086">
            <v>3</v>
          </cell>
          <cell r="AM2086">
            <v>4</v>
          </cell>
          <cell r="AN2086">
            <v>0</v>
          </cell>
          <cell r="AO2086">
            <v>0</v>
          </cell>
          <cell r="AP2086">
            <v>0</v>
          </cell>
          <cell r="AQ2086">
            <v>4</v>
          </cell>
          <cell r="AV2086">
            <v>16</v>
          </cell>
          <cell r="AW2086">
            <v>34.08</v>
          </cell>
          <cell r="AX2086">
            <v>33.546249021143304</v>
          </cell>
          <cell r="AY2086">
            <v>4</v>
          </cell>
          <cell r="AZ2086">
            <v>4</v>
          </cell>
          <cell r="BA2086" t="str">
            <v>SPU</v>
          </cell>
        </row>
        <row r="2087">
          <cell r="D2087" t="str">
            <v>Slovenská poľnohospodárska univerzita v Nitre</v>
          </cell>
          <cell r="E2087" t="str">
            <v>Fakulta európskych štúdií a regionálneho rozvoja</v>
          </cell>
          <cell r="L2087">
            <v>2</v>
          </cell>
          <cell r="M2087">
            <v>2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0</v>
          </cell>
          <cell r="AV2087">
            <v>0</v>
          </cell>
          <cell r="AW2087">
            <v>0</v>
          </cell>
          <cell r="AX2087">
            <v>0</v>
          </cell>
          <cell r="AY2087">
            <v>31</v>
          </cell>
          <cell r="AZ2087">
            <v>0</v>
          </cell>
          <cell r="BA2087" t="str">
            <v>SPU</v>
          </cell>
        </row>
        <row r="2088">
          <cell r="D2088" t="str">
            <v>Slovenská poľnohospodárska univerzita v Nitre</v>
          </cell>
          <cell r="E2088" t="str">
            <v>Fakulta európskych štúdií a regionálneho rozvoja</v>
          </cell>
          <cell r="L2088">
            <v>1</v>
          </cell>
          <cell r="M2088">
            <v>2</v>
          </cell>
          <cell r="AM2088">
            <v>52</v>
          </cell>
          <cell r="AN2088">
            <v>56</v>
          </cell>
          <cell r="AO2088">
            <v>0</v>
          </cell>
          <cell r="AP2088">
            <v>0</v>
          </cell>
          <cell r="AQ2088">
            <v>52</v>
          </cell>
          <cell r="AV2088">
            <v>78</v>
          </cell>
          <cell r="AW2088">
            <v>81.12</v>
          </cell>
          <cell r="AX2088">
            <v>79.823909774436103</v>
          </cell>
          <cell r="AY2088">
            <v>56</v>
          </cell>
          <cell r="AZ2088">
            <v>0</v>
          </cell>
          <cell r="BA2088" t="str">
            <v>SPU</v>
          </cell>
        </row>
        <row r="2089">
          <cell r="D2089" t="str">
            <v>Slovenská poľnohospodárska univerzita v Nitre</v>
          </cell>
          <cell r="E2089" t="str">
            <v>Fakulta agrobiológie a potravinových zdrojov</v>
          </cell>
          <cell r="L2089">
            <v>2</v>
          </cell>
          <cell r="M2089">
            <v>2</v>
          </cell>
          <cell r="AM2089">
            <v>0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V2089">
            <v>0</v>
          </cell>
          <cell r="AW2089">
            <v>0</v>
          </cell>
          <cell r="AX2089">
            <v>0</v>
          </cell>
          <cell r="AY2089">
            <v>48</v>
          </cell>
          <cell r="AZ2089">
            <v>0</v>
          </cell>
          <cell r="BA2089" t="str">
            <v>SPU</v>
          </cell>
        </row>
        <row r="2090">
          <cell r="D2090" t="str">
            <v>Slovenská poľnohospodárska univerzita v Nitre</v>
          </cell>
          <cell r="E2090" t="str">
            <v>Fakulta záhradníctva a krajinného inžinierstva</v>
          </cell>
          <cell r="L2090">
            <v>1</v>
          </cell>
          <cell r="M2090">
            <v>2</v>
          </cell>
          <cell r="AM2090">
            <v>25</v>
          </cell>
          <cell r="AN2090">
            <v>30</v>
          </cell>
          <cell r="AO2090">
            <v>0</v>
          </cell>
          <cell r="AP2090">
            <v>0</v>
          </cell>
          <cell r="AQ2090">
            <v>25</v>
          </cell>
          <cell r="AV2090">
            <v>37.5</v>
          </cell>
          <cell r="AW2090">
            <v>59.625</v>
          </cell>
          <cell r="AX2090">
            <v>58.691170712607672</v>
          </cell>
          <cell r="AY2090">
            <v>30</v>
          </cell>
          <cell r="AZ2090">
            <v>0</v>
          </cell>
          <cell r="BA2090" t="str">
            <v>SPU</v>
          </cell>
        </row>
        <row r="2091">
          <cell r="D2091" t="str">
            <v>Slovenská poľnohospodárska univerzita v Nitre</v>
          </cell>
          <cell r="E2091" t="str">
            <v>Technická fakulta</v>
          </cell>
          <cell r="L2091">
            <v>2</v>
          </cell>
          <cell r="M2091">
            <v>2</v>
          </cell>
          <cell r="AM2091">
            <v>0</v>
          </cell>
          <cell r="AN2091">
            <v>0</v>
          </cell>
          <cell r="AO2091">
            <v>0</v>
          </cell>
          <cell r="AP2091">
            <v>0</v>
          </cell>
          <cell r="AQ2091">
            <v>0</v>
          </cell>
          <cell r="AV2091">
            <v>0</v>
          </cell>
          <cell r="AW2091">
            <v>0</v>
          </cell>
          <cell r="AX2091">
            <v>0</v>
          </cell>
          <cell r="AY2091">
            <v>24</v>
          </cell>
          <cell r="AZ2091">
            <v>0</v>
          </cell>
          <cell r="BA2091" t="str">
            <v>SPU</v>
          </cell>
        </row>
        <row r="2092">
          <cell r="D2092" t="str">
            <v>Slovenská poľnohospodárska univerzita v Nitre</v>
          </cell>
          <cell r="E2092" t="str">
            <v>Fakulta agrobiológie a potravinových zdrojov</v>
          </cell>
          <cell r="L2092">
            <v>1</v>
          </cell>
          <cell r="M2092">
            <v>2</v>
          </cell>
          <cell r="AM2092">
            <v>39</v>
          </cell>
          <cell r="AN2092">
            <v>40</v>
          </cell>
          <cell r="AO2092">
            <v>0</v>
          </cell>
          <cell r="AP2092">
            <v>0</v>
          </cell>
          <cell r="AQ2092">
            <v>39</v>
          </cell>
          <cell r="AV2092">
            <v>58.5</v>
          </cell>
          <cell r="AW2092">
            <v>93.015000000000001</v>
          </cell>
          <cell r="AX2092">
            <v>91.55822631166798</v>
          </cell>
          <cell r="AY2092">
            <v>40</v>
          </cell>
          <cell r="AZ2092">
            <v>0</v>
          </cell>
          <cell r="BA2092" t="str">
            <v>SPU</v>
          </cell>
        </row>
        <row r="2093">
          <cell r="D2093" t="str">
            <v>Slovenská poľnohospodárska univerzita v Nitre</v>
          </cell>
          <cell r="E2093" t="str">
            <v>Technická fakulta</v>
          </cell>
          <cell r="L2093">
            <v>2</v>
          </cell>
          <cell r="M2093">
            <v>3</v>
          </cell>
          <cell r="AM2093">
            <v>0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V2093">
            <v>0</v>
          </cell>
          <cell r="AW2093">
            <v>0</v>
          </cell>
          <cell r="AX2093">
            <v>0</v>
          </cell>
          <cell r="AY2093">
            <v>4</v>
          </cell>
          <cell r="AZ2093">
            <v>0</v>
          </cell>
          <cell r="BA2093" t="str">
            <v>SPU</v>
          </cell>
        </row>
        <row r="2094">
          <cell r="D2094" t="str">
            <v>Slovenská poľnohospodárska univerzita v Nitre</v>
          </cell>
          <cell r="E2094" t="str">
            <v>Fakulta záhradníctva a krajinného inžinierstva</v>
          </cell>
          <cell r="L2094">
            <v>2</v>
          </cell>
          <cell r="M2094">
            <v>2</v>
          </cell>
          <cell r="AM2094">
            <v>0</v>
          </cell>
          <cell r="AN2094">
            <v>0</v>
          </cell>
          <cell r="AO2094">
            <v>0</v>
          </cell>
          <cell r="AP2094">
            <v>0</v>
          </cell>
          <cell r="AQ2094">
            <v>0</v>
          </cell>
          <cell r="AV2094">
            <v>0</v>
          </cell>
          <cell r="AW2094">
            <v>0</v>
          </cell>
          <cell r="AX2094">
            <v>0</v>
          </cell>
          <cell r="AY2094">
            <v>5</v>
          </cell>
          <cell r="AZ2094">
            <v>0</v>
          </cell>
          <cell r="BA2094" t="str">
            <v>SPU</v>
          </cell>
        </row>
        <row r="2095">
          <cell r="D2095" t="str">
            <v>Slovenská poľnohospodárska univerzita v Nitre</v>
          </cell>
          <cell r="E2095" t="str">
            <v>Technická fakulta</v>
          </cell>
          <cell r="L2095">
            <v>1</v>
          </cell>
          <cell r="M2095">
            <v>2</v>
          </cell>
          <cell r="AM2095">
            <v>200</v>
          </cell>
          <cell r="AN2095">
            <v>205</v>
          </cell>
          <cell r="AO2095">
            <v>205</v>
          </cell>
          <cell r="AP2095">
            <v>200</v>
          </cell>
          <cell r="AQ2095">
            <v>200</v>
          </cell>
          <cell r="AV2095">
            <v>300</v>
          </cell>
          <cell r="AW2095">
            <v>444</v>
          </cell>
          <cell r="AX2095">
            <v>436.68862275449101</v>
          </cell>
          <cell r="AY2095">
            <v>205</v>
          </cell>
          <cell r="AZ2095">
            <v>0</v>
          </cell>
          <cell r="BA2095" t="str">
            <v>SPU</v>
          </cell>
        </row>
        <row r="2096">
          <cell r="D2096" t="str">
            <v>Slovenská poľnohospodárska univerzita v Nitre</v>
          </cell>
          <cell r="E2096" t="str">
            <v>Technická fakulta</v>
          </cell>
          <cell r="L2096">
            <v>1</v>
          </cell>
          <cell r="M2096">
            <v>1</v>
          </cell>
          <cell r="AM2096">
            <v>60</v>
          </cell>
          <cell r="AN2096">
            <v>64</v>
          </cell>
          <cell r="AO2096">
            <v>64</v>
          </cell>
          <cell r="AP2096">
            <v>60</v>
          </cell>
          <cell r="AQ2096">
            <v>60</v>
          </cell>
          <cell r="AV2096">
            <v>55.5</v>
          </cell>
          <cell r="AW2096">
            <v>82.14</v>
          </cell>
          <cell r="AX2096">
            <v>80.787395209580836</v>
          </cell>
          <cell r="AY2096">
            <v>64</v>
          </cell>
          <cell r="AZ2096">
            <v>0</v>
          </cell>
          <cell r="BA2096" t="str">
            <v>SPU</v>
          </cell>
        </row>
        <row r="2097">
          <cell r="D2097" t="str">
            <v>Slovenská poľnohospodárska univerzita v Nitre</v>
          </cell>
          <cell r="E2097" t="str">
            <v>Technická fakulta</v>
          </cell>
          <cell r="L2097">
            <v>1</v>
          </cell>
          <cell r="M2097">
            <v>3</v>
          </cell>
          <cell r="AM2097">
            <v>5</v>
          </cell>
          <cell r="AN2097">
            <v>0</v>
          </cell>
          <cell r="AO2097">
            <v>0</v>
          </cell>
          <cell r="AP2097">
            <v>5</v>
          </cell>
          <cell r="AQ2097">
            <v>5</v>
          </cell>
          <cell r="AV2097">
            <v>20</v>
          </cell>
          <cell r="AW2097">
            <v>42.599999999999994</v>
          </cell>
          <cell r="AX2097">
            <v>41.89850299401197</v>
          </cell>
          <cell r="AY2097">
            <v>5</v>
          </cell>
          <cell r="AZ2097">
            <v>5</v>
          </cell>
          <cell r="BA2097" t="str">
            <v>SPU</v>
          </cell>
        </row>
        <row r="2098">
          <cell r="D2098" t="str">
            <v>Slovenská poľnohospodárska univerzita v Nitre</v>
          </cell>
          <cell r="E2098" t="str">
            <v>Fakulta záhradníctva a krajinného inžinierstva</v>
          </cell>
          <cell r="L2098">
            <v>1</v>
          </cell>
          <cell r="M2098">
            <v>2</v>
          </cell>
          <cell r="AM2098">
            <v>35</v>
          </cell>
          <cell r="AN2098">
            <v>41</v>
          </cell>
          <cell r="AO2098">
            <v>0</v>
          </cell>
          <cell r="AP2098">
            <v>0</v>
          </cell>
          <cell r="AQ2098">
            <v>35</v>
          </cell>
          <cell r="AV2098">
            <v>52.5</v>
          </cell>
          <cell r="AW2098">
            <v>83.475000000000009</v>
          </cell>
          <cell r="AX2098">
            <v>82.167638997650755</v>
          </cell>
          <cell r="AY2098">
            <v>41</v>
          </cell>
          <cell r="AZ2098">
            <v>0</v>
          </cell>
          <cell r="BA2098" t="str">
            <v>SPU</v>
          </cell>
        </row>
        <row r="2099">
          <cell r="D2099" t="str">
            <v>Slovenská poľnohospodárska univerzita v Nitre</v>
          </cell>
          <cell r="E2099" t="str">
            <v>Fakulta agrobiológie a potravinových zdrojov</v>
          </cell>
          <cell r="L2099">
            <v>2</v>
          </cell>
          <cell r="M2099">
            <v>1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V2099">
            <v>0</v>
          </cell>
          <cell r="AW2099">
            <v>0</v>
          </cell>
          <cell r="AX2099">
            <v>0</v>
          </cell>
          <cell r="AY2099">
            <v>39</v>
          </cell>
          <cell r="AZ2099">
            <v>0</v>
          </cell>
          <cell r="BA2099" t="str">
            <v>SPU</v>
          </cell>
        </row>
        <row r="2100">
          <cell r="D2100" t="str">
            <v>Slovenská poľnohospodárska univerzita v Nitre</v>
          </cell>
          <cell r="E2100" t="str">
            <v>Fakulta agrobiológie a potravinových zdrojov</v>
          </cell>
          <cell r="L2100">
            <v>2</v>
          </cell>
          <cell r="M2100">
            <v>1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V2100">
            <v>0</v>
          </cell>
          <cell r="AW2100">
            <v>0</v>
          </cell>
          <cell r="AX2100">
            <v>0</v>
          </cell>
          <cell r="AY2100">
            <v>23</v>
          </cell>
          <cell r="AZ2100">
            <v>0</v>
          </cell>
          <cell r="BA2100" t="str">
            <v>SPU</v>
          </cell>
        </row>
        <row r="2101">
          <cell r="D2101" t="str">
            <v>Slovenská poľnohospodárska univerzita v Nitre</v>
          </cell>
          <cell r="E2101" t="str">
            <v>Fakulta agrobiológie a potravinových zdrojov</v>
          </cell>
          <cell r="L2101">
            <v>2</v>
          </cell>
          <cell r="M2101">
            <v>3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0</v>
          </cell>
          <cell r="AV2101">
            <v>0</v>
          </cell>
          <cell r="AW2101">
            <v>0</v>
          </cell>
          <cell r="AX2101">
            <v>0</v>
          </cell>
          <cell r="AY2101">
            <v>3</v>
          </cell>
          <cell r="AZ2101">
            <v>0</v>
          </cell>
          <cell r="BA2101" t="str">
            <v>SPU</v>
          </cell>
        </row>
        <row r="2102">
          <cell r="D2102" t="str">
            <v>Slovenská poľnohospodárska univerzita v Nitre</v>
          </cell>
          <cell r="E2102" t="str">
            <v>Fakulta agrobiológie a potravinových zdrojov</v>
          </cell>
          <cell r="L2102">
            <v>1</v>
          </cell>
          <cell r="M2102">
            <v>3</v>
          </cell>
          <cell r="AM2102">
            <v>4</v>
          </cell>
          <cell r="AN2102">
            <v>0</v>
          </cell>
          <cell r="AO2102">
            <v>0</v>
          </cell>
          <cell r="AP2102">
            <v>0</v>
          </cell>
          <cell r="AQ2102">
            <v>4</v>
          </cell>
          <cell r="AV2102">
            <v>16</v>
          </cell>
          <cell r="AW2102">
            <v>34.08</v>
          </cell>
          <cell r="AX2102">
            <v>33.546249021143304</v>
          </cell>
          <cell r="AY2102">
            <v>4</v>
          </cell>
          <cell r="AZ2102">
            <v>4</v>
          </cell>
          <cell r="BA2102" t="str">
            <v>SPU</v>
          </cell>
        </row>
        <row r="2103">
          <cell r="D2103" t="str">
            <v>Slovenská poľnohospodárska univerzita v Nitre</v>
          </cell>
          <cell r="E2103" t="str">
            <v>Fakulta agrobiológie a potravinových zdrojov</v>
          </cell>
          <cell r="L2103">
            <v>2</v>
          </cell>
          <cell r="M2103">
            <v>2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V2103">
            <v>0</v>
          </cell>
          <cell r="AW2103">
            <v>0</v>
          </cell>
          <cell r="AX2103">
            <v>0</v>
          </cell>
          <cell r="AY2103">
            <v>43</v>
          </cell>
          <cell r="AZ2103">
            <v>0</v>
          </cell>
          <cell r="BA2103" t="str">
            <v>SPU</v>
          </cell>
        </row>
        <row r="2104">
          <cell r="D2104" t="str">
            <v>Slovenská poľnohospodárska univerzita v Nitre</v>
          </cell>
          <cell r="E2104" t="str">
            <v>Fakulta ekonomiky a manažmentu</v>
          </cell>
          <cell r="L2104">
            <v>2</v>
          </cell>
          <cell r="M2104">
            <v>3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V2104">
            <v>0</v>
          </cell>
          <cell r="AW2104">
            <v>0</v>
          </cell>
          <cell r="AX2104">
            <v>0</v>
          </cell>
          <cell r="AY2104">
            <v>2</v>
          </cell>
          <cell r="AZ2104">
            <v>0</v>
          </cell>
          <cell r="BA2104" t="str">
            <v>SPU</v>
          </cell>
        </row>
        <row r="2105">
          <cell r="D2105" t="str">
            <v>Slovenská poľnohospodárska univerzita v Nitre</v>
          </cell>
          <cell r="E2105" t="str">
            <v>Fakulta ekonomiky a manažmentu</v>
          </cell>
          <cell r="L2105">
            <v>2</v>
          </cell>
          <cell r="M2105">
            <v>1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V2105">
            <v>0</v>
          </cell>
          <cell r="AW2105">
            <v>0</v>
          </cell>
          <cell r="AX2105">
            <v>0</v>
          </cell>
          <cell r="AY2105">
            <v>39</v>
          </cell>
          <cell r="AZ2105">
            <v>0</v>
          </cell>
          <cell r="BA2105" t="str">
            <v>SPU</v>
          </cell>
        </row>
        <row r="2106">
          <cell r="D2106" t="str">
            <v>Slovenská poľnohospodárska univerzita v Nitre</v>
          </cell>
          <cell r="E2106" t="str">
            <v>Fakulta ekonomiky a manažmentu</v>
          </cell>
          <cell r="L2106">
            <v>2</v>
          </cell>
          <cell r="M2106">
            <v>2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24</v>
          </cell>
          <cell r="AZ2106">
            <v>0</v>
          </cell>
          <cell r="BA2106" t="str">
            <v>SPU</v>
          </cell>
        </row>
        <row r="2107">
          <cell r="D2107" t="str">
            <v>Slovenská poľnohospodárska univerzita v Nitre</v>
          </cell>
          <cell r="E2107" t="str">
            <v>Fakulta agrobiológie a potravinových zdrojov</v>
          </cell>
          <cell r="L2107">
            <v>1</v>
          </cell>
          <cell r="M2107">
            <v>3</v>
          </cell>
          <cell r="AM2107">
            <v>5</v>
          </cell>
          <cell r="AN2107">
            <v>0</v>
          </cell>
          <cell r="AO2107">
            <v>0</v>
          </cell>
          <cell r="AP2107">
            <v>0</v>
          </cell>
          <cell r="AQ2107">
            <v>5</v>
          </cell>
          <cell r="AV2107">
            <v>20</v>
          </cell>
          <cell r="AW2107">
            <v>42.599999999999994</v>
          </cell>
          <cell r="AX2107">
            <v>41.932811276429128</v>
          </cell>
          <cell r="AY2107">
            <v>5</v>
          </cell>
          <cell r="AZ2107">
            <v>5</v>
          </cell>
          <cell r="BA2107" t="str">
            <v>SPU</v>
          </cell>
        </row>
        <row r="2108">
          <cell r="D2108" t="str">
            <v>Slovenská poľnohospodárska univerzita v Nitre</v>
          </cell>
          <cell r="E2108" t="str">
            <v>Fakulta záhradníctva a krajinného inžinierstva</v>
          </cell>
          <cell r="L2108">
            <v>2</v>
          </cell>
          <cell r="M2108">
            <v>2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0</v>
          </cell>
          <cell r="AV2108">
            <v>0</v>
          </cell>
          <cell r="AW2108">
            <v>0</v>
          </cell>
          <cell r="AX2108">
            <v>0</v>
          </cell>
          <cell r="AY2108">
            <v>3</v>
          </cell>
          <cell r="AZ2108">
            <v>0</v>
          </cell>
          <cell r="BA2108" t="str">
            <v>SPU</v>
          </cell>
        </row>
        <row r="2109">
          <cell r="D2109" t="str">
            <v>Slovenská poľnohospodárska univerzita v Nitre</v>
          </cell>
          <cell r="E2109" t="str">
            <v>Technická fakulta</v>
          </cell>
          <cell r="L2109">
            <v>2</v>
          </cell>
          <cell r="M2109">
            <v>3</v>
          </cell>
          <cell r="AM2109">
            <v>0</v>
          </cell>
          <cell r="AN2109">
            <v>0</v>
          </cell>
          <cell r="AO2109">
            <v>0</v>
          </cell>
          <cell r="AP2109">
            <v>0</v>
          </cell>
          <cell r="AQ2109">
            <v>0</v>
          </cell>
          <cell r="AV2109">
            <v>0</v>
          </cell>
          <cell r="AW2109">
            <v>0</v>
          </cell>
          <cell r="AX2109">
            <v>0</v>
          </cell>
          <cell r="AY2109">
            <v>9</v>
          </cell>
          <cell r="AZ2109">
            <v>0</v>
          </cell>
          <cell r="BA2109" t="str">
            <v>SPU</v>
          </cell>
        </row>
        <row r="2110">
          <cell r="D2110" t="str">
            <v>Slovenská poľnohospodárska univerzita v Nitre</v>
          </cell>
          <cell r="E2110" t="str">
            <v>Technická fakulta</v>
          </cell>
          <cell r="L2110">
            <v>1</v>
          </cell>
          <cell r="M2110">
            <v>3</v>
          </cell>
          <cell r="AM2110">
            <v>2</v>
          </cell>
          <cell r="AN2110">
            <v>0</v>
          </cell>
          <cell r="AO2110">
            <v>0</v>
          </cell>
          <cell r="AP2110">
            <v>2</v>
          </cell>
          <cell r="AQ2110">
            <v>2</v>
          </cell>
          <cell r="AV2110">
            <v>8</v>
          </cell>
          <cell r="AW2110">
            <v>17.04</v>
          </cell>
          <cell r="AX2110">
            <v>16.759401197604788</v>
          </cell>
          <cell r="AY2110">
            <v>2</v>
          </cell>
          <cell r="AZ2110">
            <v>2</v>
          </cell>
          <cell r="BA2110" t="str">
            <v>SPU</v>
          </cell>
        </row>
        <row r="2111">
          <cell r="D2111" t="str">
            <v>Slovenská poľnohospodárska univerzita v Nitre</v>
          </cell>
          <cell r="E2111" t="str">
            <v>Fakulta európskych štúdií a regionálneho rozvoja</v>
          </cell>
          <cell r="L2111">
            <v>2</v>
          </cell>
          <cell r="M2111">
            <v>1</v>
          </cell>
          <cell r="AM2111">
            <v>0</v>
          </cell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20</v>
          </cell>
          <cell r="AZ2111">
            <v>0</v>
          </cell>
          <cell r="BA2111" t="str">
            <v>SPU</v>
          </cell>
        </row>
        <row r="2112">
          <cell r="D2112" t="str">
            <v>Slovenská poľnohospodárska univerzita v Nitre</v>
          </cell>
          <cell r="E2112" t="str">
            <v>Fakulta ekonomiky a manažmentu</v>
          </cell>
          <cell r="L2112">
            <v>2</v>
          </cell>
          <cell r="M2112">
            <v>3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3</v>
          </cell>
          <cell r="AZ2112">
            <v>0</v>
          </cell>
          <cell r="BA2112" t="str">
            <v>SPU</v>
          </cell>
        </row>
        <row r="2113">
          <cell r="D2113" t="str">
            <v>Slovenská poľnohospodárska univerzita v Nitre</v>
          </cell>
          <cell r="E2113" t="str">
            <v>Fakulta biotechnológie a potravinárstva</v>
          </cell>
          <cell r="L2113">
            <v>2</v>
          </cell>
          <cell r="M2113">
            <v>2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V2113">
            <v>0</v>
          </cell>
          <cell r="AW2113">
            <v>0</v>
          </cell>
          <cell r="AX2113">
            <v>0</v>
          </cell>
          <cell r="AY2113">
            <v>33</v>
          </cell>
          <cell r="AZ2113">
            <v>0</v>
          </cell>
          <cell r="BA2113" t="str">
            <v>SPU</v>
          </cell>
        </row>
        <row r="2114">
          <cell r="D2114" t="str">
            <v>Slovenská poľnohospodárska univerzita v Nitre</v>
          </cell>
          <cell r="E2114" t="str">
            <v>Fakulta agrobiológie a potravinových zdrojov</v>
          </cell>
          <cell r="L2114">
            <v>1</v>
          </cell>
          <cell r="M2114">
            <v>1</v>
          </cell>
          <cell r="AM2114">
            <v>29</v>
          </cell>
          <cell r="AN2114">
            <v>31</v>
          </cell>
          <cell r="AO2114">
            <v>0</v>
          </cell>
          <cell r="AP2114">
            <v>0</v>
          </cell>
          <cell r="AQ2114">
            <v>29</v>
          </cell>
          <cell r="AV2114">
            <v>26</v>
          </cell>
          <cell r="AW2114">
            <v>41.34</v>
          </cell>
          <cell r="AX2114">
            <v>40.692545027407988</v>
          </cell>
          <cell r="AY2114">
            <v>31</v>
          </cell>
          <cell r="AZ2114">
            <v>0</v>
          </cell>
          <cell r="BA2114" t="str">
            <v>SPU</v>
          </cell>
        </row>
        <row r="2115">
          <cell r="D2115" t="str">
            <v>Slovenská poľnohospodárska univerzita v Nitre</v>
          </cell>
          <cell r="E2115" t="str">
            <v>Fakulta záhradníctva a krajinného inžinierstva</v>
          </cell>
          <cell r="L2115">
            <v>1</v>
          </cell>
          <cell r="M2115">
            <v>2</v>
          </cell>
          <cell r="AM2115">
            <v>85</v>
          </cell>
          <cell r="AN2115">
            <v>90</v>
          </cell>
          <cell r="AO2115">
            <v>0</v>
          </cell>
          <cell r="AP2115">
            <v>0</v>
          </cell>
          <cell r="AQ2115">
            <v>85</v>
          </cell>
          <cell r="AV2115">
            <v>127.5</v>
          </cell>
          <cell r="AW2115">
            <v>202.72500000000002</v>
          </cell>
          <cell r="AX2115">
            <v>199.54998042286613</v>
          </cell>
          <cell r="AY2115">
            <v>90</v>
          </cell>
          <cell r="AZ2115">
            <v>0</v>
          </cell>
          <cell r="BA2115" t="str">
            <v>SPU</v>
          </cell>
        </row>
        <row r="2116">
          <cell r="D2116" t="str">
            <v>Slovenská poľnohospodárska univerzita v Nitre</v>
          </cell>
          <cell r="E2116" t="str">
            <v>Fakulta ekonomiky a manažmentu</v>
          </cell>
          <cell r="L2116">
            <v>1</v>
          </cell>
          <cell r="M2116">
            <v>2</v>
          </cell>
          <cell r="AM2116">
            <v>99</v>
          </cell>
          <cell r="AN2116">
            <v>102</v>
          </cell>
          <cell r="AO2116">
            <v>0</v>
          </cell>
          <cell r="AP2116">
            <v>0</v>
          </cell>
          <cell r="AQ2116">
            <v>99</v>
          </cell>
          <cell r="AV2116">
            <v>148.5</v>
          </cell>
          <cell r="AW2116">
            <v>154.44</v>
          </cell>
          <cell r="AX2116">
            <v>151.97244360902255</v>
          </cell>
          <cell r="AY2116">
            <v>102</v>
          </cell>
          <cell r="AZ2116">
            <v>0</v>
          </cell>
          <cell r="BA2116" t="str">
            <v>SPU</v>
          </cell>
        </row>
        <row r="2117">
          <cell r="D2117" t="str">
            <v>Slovenská poľnohospodárska univerzita v Nitre</v>
          </cell>
          <cell r="E2117" t="str">
            <v>Fakulta biotechnológie a potravinárstva</v>
          </cell>
          <cell r="L2117">
            <v>1</v>
          </cell>
          <cell r="M2117">
            <v>2</v>
          </cell>
          <cell r="AM2117">
            <v>133</v>
          </cell>
          <cell r="AN2117">
            <v>146</v>
          </cell>
          <cell r="AO2117">
            <v>0</v>
          </cell>
          <cell r="AP2117">
            <v>0</v>
          </cell>
          <cell r="AQ2117">
            <v>133</v>
          </cell>
          <cell r="AV2117">
            <v>199.5</v>
          </cell>
          <cell r="AW2117">
            <v>295.26</v>
          </cell>
          <cell r="AX2117">
            <v>286.08299999999997</v>
          </cell>
          <cell r="AY2117">
            <v>146</v>
          </cell>
          <cell r="AZ2117">
            <v>0</v>
          </cell>
          <cell r="BA2117" t="str">
            <v>SPU</v>
          </cell>
        </row>
        <row r="2118">
          <cell r="D2118" t="str">
            <v>Slovenská poľnohospodárska univerzita v Nitre</v>
          </cell>
          <cell r="E2118" t="str">
            <v>Fakulta biotechnológie a potravinárstva</v>
          </cell>
          <cell r="L2118">
            <v>1</v>
          </cell>
          <cell r="M2118">
            <v>2</v>
          </cell>
          <cell r="AM2118">
            <v>61</v>
          </cell>
          <cell r="AN2118">
            <v>76</v>
          </cell>
          <cell r="AO2118">
            <v>0</v>
          </cell>
          <cell r="AP2118">
            <v>0</v>
          </cell>
          <cell r="AQ2118">
            <v>61</v>
          </cell>
          <cell r="AV2118">
            <v>91.5</v>
          </cell>
          <cell r="AW2118">
            <v>135.41999999999999</v>
          </cell>
          <cell r="AX2118">
            <v>131.21099999999998</v>
          </cell>
          <cell r="AY2118">
            <v>76</v>
          </cell>
          <cell r="AZ2118">
            <v>0</v>
          </cell>
          <cell r="BA2118" t="str">
            <v>SPU</v>
          </cell>
        </row>
        <row r="2119">
          <cell r="D2119" t="str">
            <v>Slovenská poľnohospodárska univerzita v Nitre</v>
          </cell>
          <cell r="E2119" t="str">
            <v>Fakulta ekonomiky a manažmentu</v>
          </cell>
          <cell r="L2119">
            <v>1</v>
          </cell>
          <cell r="M2119">
            <v>2</v>
          </cell>
          <cell r="AM2119">
            <v>244</v>
          </cell>
          <cell r="AN2119">
            <v>245</v>
          </cell>
          <cell r="AO2119">
            <v>0</v>
          </cell>
          <cell r="AP2119">
            <v>0</v>
          </cell>
          <cell r="AQ2119">
            <v>244</v>
          </cell>
          <cell r="AV2119">
            <v>366</v>
          </cell>
          <cell r="AW2119">
            <v>380.64</v>
          </cell>
          <cell r="AX2119">
            <v>374.55834586466165</v>
          </cell>
          <cell r="AY2119">
            <v>245</v>
          </cell>
          <cell r="AZ2119">
            <v>0</v>
          </cell>
          <cell r="BA2119" t="str">
            <v>SPU</v>
          </cell>
        </row>
        <row r="2120">
          <cell r="D2120" t="str">
            <v>Slovenská poľnohospodárska univerzita v Nitre</v>
          </cell>
          <cell r="E2120" t="str">
            <v>Fakulta ekonomiky a manažmentu</v>
          </cell>
          <cell r="L2120">
            <v>2</v>
          </cell>
          <cell r="M2120">
            <v>1</v>
          </cell>
          <cell r="AM2120">
            <v>0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V2120">
            <v>0</v>
          </cell>
          <cell r="AW2120">
            <v>0</v>
          </cell>
          <cell r="AX2120">
            <v>0</v>
          </cell>
          <cell r="AY2120">
            <v>18</v>
          </cell>
          <cell r="AZ2120">
            <v>0</v>
          </cell>
          <cell r="BA2120" t="str">
            <v>SPU</v>
          </cell>
        </row>
        <row r="2121">
          <cell r="D2121" t="str">
            <v>Slovenská poľnohospodárska univerzita v Nitre</v>
          </cell>
          <cell r="E2121" t="str">
            <v>Fakulta európskych štúdií a regionálneho rozvoja</v>
          </cell>
          <cell r="L2121">
            <v>1</v>
          </cell>
          <cell r="M2121">
            <v>2</v>
          </cell>
          <cell r="AM2121">
            <v>78</v>
          </cell>
          <cell r="AN2121">
            <v>84</v>
          </cell>
          <cell r="AO2121">
            <v>0</v>
          </cell>
          <cell r="AP2121">
            <v>0</v>
          </cell>
          <cell r="AQ2121">
            <v>78</v>
          </cell>
          <cell r="AV2121">
            <v>117</v>
          </cell>
          <cell r="AW2121">
            <v>121.68</v>
          </cell>
          <cell r="AX2121">
            <v>119.73586466165415</v>
          </cell>
          <cell r="AY2121">
            <v>84</v>
          </cell>
          <cell r="AZ2121">
            <v>0</v>
          </cell>
          <cell r="BA2121" t="str">
            <v>SPU</v>
          </cell>
        </row>
        <row r="2122">
          <cell r="D2122" t="str">
            <v>Slovenská poľnohospodárska univerzita v Nitre</v>
          </cell>
          <cell r="E2122" t="str">
            <v>Fakulta ekonomiky a manažmentu</v>
          </cell>
          <cell r="L2122">
            <v>1</v>
          </cell>
          <cell r="M2122">
            <v>3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V2122">
            <v>0</v>
          </cell>
          <cell r="AW2122">
            <v>0</v>
          </cell>
          <cell r="AX2122">
            <v>0</v>
          </cell>
          <cell r="AY2122">
            <v>3</v>
          </cell>
          <cell r="AZ2122">
            <v>0</v>
          </cell>
          <cell r="BA2122" t="str">
            <v>SPU</v>
          </cell>
        </row>
        <row r="2123">
          <cell r="D2123" t="str">
            <v>Slovenská poľnohospodárska univerzita v Nitre</v>
          </cell>
          <cell r="E2123" t="str">
            <v>Fakulta európskych štúdií a regionálneho rozvoja</v>
          </cell>
          <cell r="L2123">
            <v>1</v>
          </cell>
          <cell r="M2123">
            <v>3</v>
          </cell>
          <cell r="AM2123">
            <v>2</v>
          </cell>
          <cell r="AN2123">
            <v>0</v>
          </cell>
          <cell r="AO2123">
            <v>0</v>
          </cell>
          <cell r="AP2123">
            <v>0</v>
          </cell>
          <cell r="AQ2123">
            <v>2</v>
          </cell>
          <cell r="AV2123">
            <v>8</v>
          </cell>
          <cell r="AW2123">
            <v>17.04</v>
          </cell>
          <cell r="AX2123">
            <v>16.173559322033899</v>
          </cell>
          <cell r="AY2123">
            <v>2</v>
          </cell>
          <cell r="AZ2123">
            <v>2</v>
          </cell>
          <cell r="BA2123" t="str">
            <v>SPU</v>
          </cell>
        </row>
        <row r="2124">
          <cell r="D2124" t="str">
            <v>Slovenská poľnohospodárska univerzita v Nitre</v>
          </cell>
          <cell r="E2124" t="str">
            <v>Fakulta agrobiológie a potravinových zdrojov</v>
          </cell>
          <cell r="L2124">
            <v>2</v>
          </cell>
          <cell r="M2124">
            <v>1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0</v>
          </cell>
          <cell r="AV2124">
            <v>0</v>
          </cell>
          <cell r="AW2124">
            <v>0</v>
          </cell>
          <cell r="AX2124">
            <v>0</v>
          </cell>
          <cell r="AY2124">
            <v>36</v>
          </cell>
          <cell r="AZ2124">
            <v>0</v>
          </cell>
          <cell r="BA2124" t="str">
            <v>SPU</v>
          </cell>
        </row>
        <row r="2125">
          <cell r="D2125" t="str">
            <v>Slovenská poľnohospodárska univerzita v Nitre</v>
          </cell>
          <cell r="E2125" t="str">
            <v>Fakulta záhradníctva a krajinného inžinierstva</v>
          </cell>
          <cell r="L2125">
            <v>1</v>
          </cell>
          <cell r="M2125">
            <v>2</v>
          </cell>
          <cell r="AM2125">
            <v>1</v>
          </cell>
          <cell r="AN2125">
            <v>7</v>
          </cell>
          <cell r="AO2125">
            <v>0</v>
          </cell>
          <cell r="AP2125">
            <v>0</v>
          </cell>
          <cell r="AQ2125">
            <v>1</v>
          </cell>
          <cell r="AV2125">
            <v>1.5</v>
          </cell>
          <cell r="AW2125">
            <v>2.3850000000000002</v>
          </cell>
          <cell r="AX2125">
            <v>2.3476468285043071</v>
          </cell>
          <cell r="AY2125">
            <v>7</v>
          </cell>
          <cell r="AZ2125">
            <v>0</v>
          </cell>
          <cell r="BA2125" t="str">
            <v>SPU</v>
          </cell>
        </row>
        <row r="2126">
          <cell r="D2126" t="str">
            <v>Slovenská poľnohospodárska univerzita v Nitre</v>
          </cell>
          <cell r="E2126" t="str">
            <v>Fakulta ekonomiky a manažmentu</v>
          </cell>
          <cell r="L2126">
            <v>1</v>
          </cell>
          <cell r="M2126">
            <v>2</v>
          </cell>
          <cell r="AM2126">
            <v>82</v>
          </cell>
          <cell r="AN2126">
            <v>83</v>
          </cell>
          <cell r="AO2126">
            <v>0</v>
          </cell>
          <cell r="AP2126">
            <v>0</v>
          </cell>
          <cell r="AQ2126">
            <v>82</v>
          </cell>
          <cell r="AV2126">
            <v>123</v>
          </cell>
          <cell r="AW2126">
            <v>127.92</v>
          </cell>
          <cell r="AX2126">
            <v>125.87616541353384</v>
          </cell>
          <cell r="AY2126">
            <v>83</v>
          </cell>
          <cell r="AZ2126">
            <v>0</v>
          </cell>
          <cell r="BA2126" t="str">
            <v>SPU</v>
          </cell>
        </row>
        <row r="2127">
          <cell r="D2127" t="str">
            <v>Slovenská poľnohospodárska univerzita v Nitre</v>
          </cell>
          <cell r="E2127" t="str">
            <v>Fakulta európskych štúdií a regionálneho rozvoja</v>
          </cell>
          <cell r="L2127">
            <v>1</v>
          </cell>
          <cell r="M2127">
            <v>1</v>
          </cell>
          <cell r="AM2127">
            <v>0</v>
          </cell>
          <cell r="AN2127">
            <v>1</v>
          </cell>
          <cell r="AO2127">
            <v>0</v>
          </cell>
          <cell r="AP2127">
            <v>0</v>
          </cell>
          <cell r="AQ2127">
            <v>0</v>
          </cell>
          <cell r="AV2127">
            <v>0</v>
          </cell>
          <cell r="AW2127">
            <v>0</v>
          </cell>
          <cell r="AX2127">
            <v>0</v>
          </cell>
          <cell r="AY2127">
            <v>1</v>
          </cell>
          <cell r="AZ2127">
            <v>0</v>
          </cell>
          <cell r="BA2127" t="str">
            <v>SPU</v>
          </cell>
        </row>
        <row r="2128">
          <cell r="D2128" t="str">
            <v>Slovenská poľnohospodárska univerzita v Nitre</v>
          </cell>
          <cell r="E2128" t="str">
            <v>Fakulta agrobiológie a potravinových zdrojov</v>
          </cell>
          <cell r="L2128">
            <v>1</v>
          </cell>
          <cell r="M2128">
            <v>2</v>
          </cell>
          <cell r="AM2128">
            <v>101</v>
          </cell>
          <cell r="AN2128">
            <v>104</v>
          </cell>
          <cell r="AO2128">
            <v>0</v>
          </cell>
          <cell r="AP2128">
            <v>0</v>
          </cell>
          <cell r="AQ2128">
            <v>101</v>
          </cell>
          <cell r="AV2128">
            <v>151.5</v>
          </cell>
          <cell r="AW2128">
            <v>240.88500000000002</v>
          </cell>
          <cell r="AX2128">
            <v>237.11232967893503</v>
          </cell>
          <cell r="AY2128">
            <v>104</v>
          </cell>
          <cell r="AZ2128">
            <v>0</v>
          </cell>
          <cell r="BA2128" t="str">
            <v>SPU</v>
          </cell>
        </row>
        <row r="2129">
          <cell r="D2129" t="str">
            <v>Slovenská poľnohospodárska univerzita v Nitre</v>
          </cell>
          <cell r="E2129" t="str">
            <v>Technická fakulta</v>
          </cell>
          <cell r="L2129">
            <v>1</v>
          </cell>
          <cell r="M2129">
            <v>2</v>
          </cell>
          <cell r="AM2129">
            <v>13</v>
          </cell>
          <cell r="AN2129">
            <v>16</v>
          </cell>
          <cell r="AO2129">
            <v>16</v>
          </cell>
          <cell r="AP2129">
            <v>13</v>
          </cell>
          <cell r="AQ2129">
            <v>13</v>
          </cell>
          <cell r="AV2129">
            <v>19.5</v>
          </cell>
          <cell r="AW2129">
            <v>28.86</v>
          </cell>
          <cell r="AX2129">
            <v>28.384760479041915</v>
          </cell>
          <cell r="AY2129">
            <v>16</v>
          </cell>
          <cell r="AZ2129">
            <v>0</v>
          </cell>
          <cell r="BA2129" t="str">
            <v>SPU</v>
          </cell>
        </row>
        <row r="2130">
          <cell r="D2130" t="str">
            <v>Slovenská poľnohospodárska univerzita v Nitre</v>
          </cell>
          <cell r="E2130" t="str">
            <v>Fakulta agrobiológie a potravinových zdrojov</v>
          </cell>
          <cell r="L2130">
            <v>1</v>
          </cell>
          <cell r="M2130">
            <v>1</v>
          </cell>
          <cell r="AM2130">
            <v>40</v>
          </cell>
          <cell r="AN2130">
            <v>49</v>
          </cell>
          <cell r="AO2130">
            <v>0</v>
          </cell>
          <cell r="AP2130">
            <v>0</v>
          </cell>
          <cell r="AQ2130">
            <v>40</v>
          </cell>
          <cell r="AV2130">
            <v>34</v>
          </cell>
          <cell r="AW2130">
            <v>54.06</v>
          </cell>
          <cell r="AX2130">
            <v>53.213328112764295</v>
          </cell>
          <cell r="AY2130">
            <v>49</v>
          </cell>
          <cell r="AZ2130">
            <v>0</v>
          </cell>
          <cell r="BA2130" t="str">
            <v>SPU</v>
          </cell>
        </row>
        <row r="2131">
          <cell r="D2131" t="str">
            <v>Slovenská poľnohospodárska univerzita v Nitre</v>
          </cell>
          <cell r="E2131" t="str">
            <v>Technická fakulta</v>
          </cell>
          <cell r="L2131">
            <v>1</v>
          </cell>
          <cell r="M2131">
            <v>1</v>
          </cell>
          <cell r="AM2131">
            <v>55</v>
          </cell>
          <cell r="AN2131">
            <v>71</v>
          </cell>
          <cell r="AO2131">
            <v>71</v>
          </cell>
          <cell r="AP2131">
            <v>55</v>
          </cell>
          <cell r="AQ2131">
            <v>55</v>
          </cell>
          <cell r="AV2131">
            <v>48.099999999999994</v>
          </cell>
          <cell r="AW2131">
            <v>71.187999999999988</v>
          </cell>
          <cell r="AX2131">
            <v>70.015742514970043</v>
          </cell>
          <cell r="AY2131">
            <v>71</v>
          </cell>
          <cell r="AZ2131">
            <v>0</v>
          </cell>
          <cell r="BA2131" t="str">
            <v>SPU</v>
          </cell>
        </row>
        <row r="2132">
          <cell r="D2132" t="str">
            <v>Slovenská poľnohospodárska univerzita v Nitre</v>
          </cell>
          <cell r="E2132" t="str">
            <v>Fakulta agrobiológie a potravinových zdrojov</v>
          </cell>
          <cell r="L2132">
            <v>1</v>
          </cell>
          <cell r="M2132">
            <v>1</v>
          </cell>
          <cell r="AM2132">
            <v>84</v>
          </cell>
          <cell r="AN2132">
            <v>94</v>
          </cell>
          <cell r="AO2132">
            <v>0</v>
          </cell>
          <cell r="AP2132">
            <v>0</v>
          </cell>
          <cell r="AQ2132">
            <v>84</v>
          </cell>
          <cell r="AV2132">
            <v>71.7</v>
          </cell>
          <cell r="AW2132">
            <v>114.00300000000001</v>
          </cell>
          <cell r="AX2132">
            <v>112.21751840250589</v>
          </cell>
          <cell r="AY2132">
            <v>94</v>
          </cell>
          <cell r="AZ2132">
            <v>0</v>
          </cell>
          <cell r="BA2132" t="str">
            <v>SPU</v>
          </cell>
        </row>
        <row r="2133">
          <cell r="D2133" t="str">
            <v>Slovenská poľnohospodárska univerzita v Nitre</v>
          </cell>
          <cell r="E2133" t="str">
            <v>Fakulta agrobiológie a potravinových zdrojov</v>
          </cell>
          <cell r="L2133">
            <v>1</v>
          </cell>
          <cell r="M2133">
            <v>1</v>
          </cell>
          <cell r="AM2133">
            <v>46</v>
          </cell>
          <cell r="AN2133">
            <v>50</v>
          </cell>
          <cell r="AO2133">
            <v>0</v>
          </cell>
          <cell r="AP2133">
            <v>0</v>
          </cell>
          <cell r="AQ2133">
            <v>46</v>
          </cell>
          <cell r="AV2133">
            <v>39.4</v>
          </cell>
          <cell r="AW2133">
            <v>62.646000000000001</v>
          </cell>
          <cell r="AX2133">
            <v>61.664856695379797</v>
          </cell>
          <cell r="AY2133">
            <v>50</v>
          </cell>
          <cell r="AZ2133">
            <v>0</v>
          </cell>
          <cell r="BA2133" t="str">
            <v>SPU</v>
          </cell>
        </row>
        <row r="2134">
          <cell r="D2134" t="str">
            <v>Slovenská poľnohospodárska univerzita v Nitre</v>
          </cell>
          <cell r="E2134" t="str">
            <v>Fakulta agrobiológie a potravinových zdrojov</v>
          </cell>
          <cell r="L2134">
            <v>1</v>
          </cell>
          <cell r="M2134">
            <v>1</v>
          </cell>
          <cell r="AM2134">
            <v>63</v>
          </cell>
          <cell r="AN2134">
            <v>65</v>
          </cell>
          <cell r="AO2134">
            <v>0</v>
          </cell>
          <cell r="AP2134">
            <v>0</v>
          </cell>
          <cell r="AQ2134">
            <v>63</v>
          </cell>
          <cell r="AV2134">
            <v>52.5</v>
          </cell>
          <cell r="AW2134">
            <v>83.475000000000009</v>
          </cell>
          <cell r="AX2134">
            <v>82.167638997650755</v>
          </cell>
          <cell r="AY2134">
            <v>65</v>
          </cell>
          <cell r="AZ2134">
            <v>0</v>
          </cell>
          <cell r="BA2134" t="str">
            <v>SPU</v>
          </cell>
        </row>
        <row r="2135">
          <cell r="D2135" t="str">
            <v>Slovenská poľnohospodárska univerzita v Nitre</v>
          </cell>
          <cell r="E2135" t="str">
            <v>Fakulta ekonomiky a manažmentu</v>
          </cell>
          <cell r="L2135">
            <v>1</v>
          </cell>
          <cell r="M2135">
            <v>1</v>
          </cell>
          <cell r="AM2135">
            <v>0</v>
          </cell>
          <cell r="AN2135">
            <v>23</v>
          </cell>
          <cell r="AO2135">
            <v>0</v>
          </cell>
          <cell r="AP2135">
            <v>0</v>
          </cell>
          <cell r="AQ2135">
            <v>0</v>
          </cell>
          <cell r="AV2135">
            <v>0</v>
          </cell>
          <cell r="AW2135">
            <v>0</v>
          </cell>
          <cell r="AX2135">
            <v>0</v>
          </cell>
          <cell r="AY2135">
            <v>23</v>
          </cell>
          <cell r="AZ2135">
            <v>0</v>
          </cell>
          <cell r="BA2135" t="str">
            <v>SPU</v>
          </cell>
        </row>
        <row r="2136">
          <cell r="D2136" t="str">
            <v>Slovenská poľnohospodárska univerzita v Nitre</v>
          </cell>
          <cell r="E2136" t="str">
            <v>Technická fakulta</v>
          </cell>
          <cell r="L2136">
            <v>1</v>
          </cell>
          <cell r="M2136">
            <v>1</v>
          </cell>
          <cell r="AM2136">
            <v>121</v>
          </cell>
          <cell r="AN2136">
            <v>135</v>
          </cell>
          <cell r="AO2136">
            <v>135</v>
          </cell>
          <cell r="AP2136">
            <v>121</v>
          </cell>
          <cell r="AQ2136">
            <v>121</v>
          </cell>
          <cell r="AV2136">
            <v>103.6</v>
          </cell>
          <cell r="AW2136">
            <v>153.328</v>
          </cell>
          <cell r="AX2136">
            <v>150.80313772455091</v>
          </cell>
          <cell r="AY2136">
            <v>135</v>
          </cell>
          <cell r="AZ2136">
            <v>0</v>
          </cell>
          <cell r="BA2136" t="str">
            <v>SPU</v>
          </cell>
        </row>
        <row r="2137">
          <cell r="D2137" t="str">
            <v>Slovenská poľnohospodárska univerzita v Nitre</v>
          </cell>
          <cell r="E2137" t="str">
            <v>Fakulta ekonomiky a manažmentu</v>
          </cell>
          <cell r="L2137">
            <v>2</v>
          </cell>
          <cell r="M2137">
            <v>3</v>
          </cell>
          <cell r="AM2137">
            <v>0</v>
          </cell>
          <cell r="AN2137">
            <v>0</v>
          </cell>
          <cell r="AO2137">
            <v>0</v>
          </cell>
          <cell r="AP2137">
            <v>0</v>
          </cell>
          <cell r="AQ2137">
            <v>0</v>
          </cell>
          <cell r="AV2137">
            <v>0</v>
          </cell>
          <cell r="AW2137">
            <v>0</v>
          </cell>
          <cell r="AX2137">
            <v>0</v>
          </cell>
          <cell r="AY2137">
            <v>1</v>
          </cell>
          <cell r="AZ2137">
            <v>0</v>
          </cell>
          <cell r="BA2137" t="str">
            <v>SPU</v>
          </cell>
        </row>
        <row r="2138">
          <cell r="D2138" t="str">
            <v>Slovenská poľnohospodárska univerzita v Nitre</v>
          </cell>
          <cell r="E2138" t="str">
            <v>Fakulta európskych štúdií a regionálneho rozvoja</v>
          </cell>
          <cell r="L2138">
            <v>1</v>
          </cell>
          <cell r="M2138">
            <v>1</v>
          </cell>
          <cell r="AM2138">
            <v>56</v>
          </cell>
          <cell r="AN2138">
            <v>60</v>
          </cell>
          <cell r="AO2138">
            <v>0</v>
          </cell>
          <cell r="AP2138">
            <v>0</v>
          </cell>
          <cell r="AQ2138">
            <v>56</v>
          </cell>
          <cell r="AV2138">
            <v>47.9</v>
          </cell>
          <cell r="AW2138">
            <v>49.816000000000003</v>
          </cell>
          <cell r="AX2138">
            <v>49.020067669172938</v>
          </cell>
          <cell r="AY2138">
            <v>60</v>
          </cell>
          <cell r="AZ2138">
            <v>0</v>
          </cell>
          <cell r="BA2138" t="str">
            <v>SPU</v>
          </cell>
        </row>
        <row r="2139">
          <cell r="D2139" t="str">
            <v>Slovenská poľnohospodárska univerzita v Nitre</v>
          </cell>
          <cell r="E2139" t="str">
            <v>Fakulta ekonomiky a manažmentu</v>
          </cell>
          <cell r="L2139">
            <v>2</v>
          </cell>
          <cell r="M2139">
            <v>1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V2139">
            <v>0</v>
          </cell>
          <cell r="AW2139">
            <v>0</v>
          </cell>
          <cell r="AX2139">
            <v>0</v>
          </cell>
          <cell r="AY2139">
            <v>33</v>
          </cell>
          <cell r="AZ2139">
            <v>0</v>
          </cell>
          <cell r="BA2139" t="str">
            <v>SPU</v>
          </cell>
        </row>
        <row r="2140">
          <cell r="D2140" t="str">
            <v>Slovenská poľnohospodárska univerzita v Nitre</v>
          </cell>
          <cell r="E2140" t="str">
            <v>Fakulta biotechnológie a potravinárstva</v>
          </cell>
          <cell r="L2140">
            <v>1</v>
          </cell>
          <cell r="M2140">
            <v>1</v>
          </cell>
          <cell r="AM2140">
            <v>10</v>
          </cell>
          <cell r="AN2140">
            <v>16</v>
          </cell>
          <cell r="AO2140">
            <v>0</v>
          </cell>
          <cell r="AP2140">
            <v>0</v>
          </cell>
          <cell r="AQ2140">
            <v>10</v>
          </cell>
          <cell r="AV2140">
            <v>9.6999999999999993</v>
          </cell>
          <cell r="AW2140">
            <v>14.355999999999998</v>
          </cell>
          <cell r="AX2140">
            <v>13.909799999999997</v>
          </cell>
          <cell r="AY2140">
            <v>16</v>
          </cell>
          <cell r="AZ2140">
            <v>0</v>
          </cell>
          <cell r="BA2140" t="str">
            <v>SPU</v>
          </cell>
        </row>
        <row r="2141">
          <cell r="D2141" t="str">
            <v>Slovenská poľnohospodárska univerzita v Nitre</v>
          </cell>
          <cell r="E2141" t="str">
            <v>Fakulta agrobiológie a potravinových zdrojov</v>
          </cell>
          <cell r="L2141">
            <v>1</v>
          </cell>
          <cell r="M2141">
            <v>3</v>
          </cell>
          <cell r="AM2141">
            <v>5</v>
          </cell>
          <cell r="AN2141">
            <v>0</v>
          </cell>
          <cell r="AO2141">
            <v>0</v>
          </cell>
          <cell r="AP2141">
            <v>0</v>
          </cell>
          <cell r="AQ2141">
            <v>5</v>
          </cell>
          <cell r="AV2141">
            <v>20</v>
          </cell>
          <cell r="AW2141">
            <v>42.599999999999994</v>
          </cell>
          <cell r="AX2141">
            <v>41.932811276429128</v>
          </cell>
          <cell r="AY2141">
            <v>5</v>
          </cell>
          <cell r="AZ2141">
            <v>5</v>
          </cell>
          <cell r="BA2141" t="str">
            <v>SPU</v>
          </cell>
        </row>
        <row r="2142">
          <cell r="D2142" t="str">
            <v>Slovenská poľnohospodárska univerzita v Nitre</v>
          </cell>
          <cell r="E2142" t="str">
            <v>Fakulta agrobiológie a potravinových zdrojov</v>
          </cell>
          <cell r="L2142">
            <v>1</v>
          </cell>
          <cell r="M2142">
            <v>2</v>
          </cell>
          <cell r="AM2142">
            <v>21</v>
          </cell>
          <cell r="AN2142">
            <v>22</v>
          </cell>
          <cell r="AO2142">
            <v>0</v>
          </cell>
          <cell r="AP2142">
            <v>0</v>
          </cell>
          <cell r="AQ2142">
            <v>21</v>
          </cell>
          <cell r="AV2142">
            <v>31.5</v>
          </cell>
          <cell r="AW2142">
            <v>50.085000000000001</v>
          </cell>
          <cell r="AX2142">
            <v>49.300583398590447</v>
          </cell>
          <cell r="AY2142">
            <v>22</v>
          </cell>
          <cell r="AZ2142">
            <v>0</v>
          </cell>
          <cell r="BA2142" t="str">
            <v>SPU</v>
          </cell>
        </row>
        <row r="2143">
          <cell r="D2143" t="str">
            <v>Slovenská poľnohospodárska univerzita v Nitre</v>
          </cell>
          <cell r="E2143" t="str">
            <v>Fakulta ekonomiky a manažmentu</v>
          </cell>
          <cell r="L2143">
            <v>1</v>
          </cell>
          <cell r="M2143">
            <v>1</v>
          </cell>
          <cell r="AM2143">
            <v>30</v>
          </cell>
          <cell r="AN2143">
            <v>31</v>
          </cell>
          <cell r="AO2143">
            <v>0</v>
          </cell>
          <cell r="AP2143">
            <v>0</v>
          </cell>
          <cell r="AQ2143">
            <v>30</v>
          </cell>
          <cell r="AV2143">
            <v>27.6</v>
          </cell>
          <cell r="AW2143">
            <v>28.704000000000004</v>
          </cell>
          <cell r="AX2143">
            <v>28.245383458646621</v>
          </cell>
          <cell r="AY2143">
            <v>31</v>
          </cell>
          <cell r="AZ2143">
            <v>0</v>
          </cell>
          <cell r="BA2143" t="str">
            <v>SPU</v>
          </cell>
        </row>
        <row r="2144">
          <cell r="D2144" t="str">
            <v>Slovenská poľnohospodárska univerzita v Nitre</v>
          </cell>
          <cell r="E2144" t="str">
            <v>Fakulta ekonomiky a manažmentu</v>
          </cell>
          <cell r="L2144">
            <v>2</v>
          </cell>
          <cell r="M2144">
            <v>3</v>
          </cell>
          <cell r="AM2144">
            <v>0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V2144">
            <v>0</v>
          </cell>
          <cell r="AW2144">
            <v>0</v>
          </cell>
          <cell r="AX2144">
            <v>0</v>
          </cell>
          <cell r="AY2144">
            <v>4</v>
          </cell>
          <cell r="AZ2144">
            <v>0</v>
          </cell>
          <cell r="BA2144" t="str">
            <v>SPU</v>
          </cell>
        </row>
        <row r="2145">
          <cell r="D2145" t="str">
            <v>Slovenská poľnohospodárska univerzita v Nitre</v>
          </cell>
          <cell r="E2145" t="str">
            <v>Fakulta biotechnológie a potravinárstva</v>
          </cell>
          <cell r="L2145">
            <v>2</v>
          </cell>
          <cell r="M2145">
            <v>1</v>
          </cell>
          <cell r="AM2145">
            <v>0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V2145">
            <v>0</v>
          </cell>
          <cell r="AW2145">
            <v>0</v>
          </cell>
          <cell r="AX2145">
            <v>0</v>
          </cell>
          <cell r="AY2145">
            <v>37</v>
          </cell>
          <cell r="AZ2145">
            <v>0</v>
          </cell>
          <cell r="BA2145" t="str">
            <v>SPU</v>
          </cell>
        </row>
        <row r="2146">
          <cell r="D2146" t="str">
            <v>Slovenská poľnohospodárska univerzita v Nitre</v>
          </cell>
          <cell r="E2146" t="str">
            <v>Fakulta záhradníctva a krajinného inžinierstva</v>
          </cell>
          <cell r="L2146">
            <v>1</v>
          </cell>
          <cell r="M2146">
            <v>1</v>
          </cell>
          <cell r="AM2146">
            <v>73</v>
          </cell>
          <cell r="AN2146">
            <v>76</v>
          </cell>
          <cell r="AO2146">
            <v>0</v>
          </cell>
          <cell r="AP2146">
            <v>0</v>
          </cell>
          <cell r="AQ2146">
            <v>73</v>
          </cell>
          <cell r="AV2146">
            <v>61.3</v>
          </cell>
          <cell r="AW2146">
            <v>97.466999999999999</v>
          </cell>
          <cell r="AX2146">
            <v>95.940500391542685</v>
          </cell>
          <cell r="AY2146">
            <v>76</v>
          </cell>
          <cell r="AZ2146">
            <v>0</v>
          </cell>
          <cell r="BA2146" t="str">
            <v>SPU</v>
          </cell>
        </row>
        <row r="2147">
          <cell r="D2147" t="str">
            <v>Slovenská poľnohospodárska univerzita v Nitre</v>
          </cell>
          <cell r="E2147" t="str">
            <v>Fakulta záhradníctva a krajinného inžinierstva</v>
          </cell>
          <cell r="L2147">
            <v>2</v>
          </cell>
          <cell r="M2147">
            <v>1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0</v>
          </cell>
          <cell r="AV2147">
            <v>0</v>
          </cell>
          <cell r="AW2147">
            <v>0</v>
          </cell>
          <cell r="AX2147">
            <v>0</v>
          </cell>
          <cell r="AY2147">
            <v>26</v>
          </cell>
          <cell r="AZ2147">
            <v>0</v>
          </cell>
          <cell r="BA2147" t="str">
            <v>SPU</v>
          </cell>
        </row>
        <row r="2148">
          <cell r="D2148" t="str">
            <v>Univerzita veterinárskeho lekárstva a farmácie v Košiciach</v>
          </cell>
          <cell r="E2148" t="str">
            <v/>
          </cell>
          <cell r="L2148">
            <v>2</v>
          </cell>
          <cell r="M2148">
            <v>3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V2148">
            <v>0</v>
          </cell>
          <cell r="AW2148">
            <v>0</v>
          </cell>
          <cell r="AX2148">
            <v>0</v>
          </cell>
          <cell r="AY2148">
            <v>4</v>
          </cell>
          <cell r="AZ2148">
            <v>0</v>
          </cell>
          <cell r="BA2148" t="str">
            <v>UVLF</v>
          </cell>
        </row>
        <row r="2149">
          <cell r="D2149" t="str">
            <v>Univerzita veterinárskeho lekárstva a farmácie v Košiciach</v>
          </cell>
          <cell r="E2149" t="str">
            <v/>
          </cell>
          <cell r="L2149">
            <v>1</v>
          </cell>
          <cell r="M2149">
            <v>3</v>
          </cell>
          <cell r="AM2149">
            <v>4</v>
          </cell>
          <cell r="AN2149">
            <v>0</v>
          </cell>
          <cell r="AO2149">
            <v>0</v>
          </cell>
          <cell r="AP2149">
            <v>4</v>
          </cell>
          <cell r="AQ2149">
            <v>4</v>
          </cell>
          <cell r="AV2149">
            <v>12</v>
          </cell>
          <cell r="AW2149">
            <v>25.56</v>
          </cell>
          <cell r="AX2149">
            <v>25.56</v>
          </cell>
          <cell r="AY2149">
            <v>4</v>
          </cell>
          <cell r="AZ2149">
            <v>4</v>
          </cell>
          <cell r="BA2149" t="str">
            <v>UVLF</v>
          </cell>
        </row>
        <row r="2150">
          <cell r="D2150" t="str">
            <v>Univerzita veterinárskeho lekárstva a farmácie v Košiciach</v>
          </cell>
          <cell r="E2150" t="str">
            <v/>
          </cell>
          <cell r="L2150">
            <v>2</v>
          </cell>
          <cell r="M2150">
            <v>3</v>
          </cell>
          <cell r="AM2150">
            <v>0</v>
          </cell>
          <cell r="AN2150">
            <v>0</v>
          </cell>
          <cell r="AO2150">
            <v>0</v>
          </cell>
          <cell r="AP2150">
            <v>0</v>
          </cell>
          <cell r="AQ2150">
            <v>0</v>
          </cell>
          <cell r="AV2150">
            <v>0</v>
          </cell>
          <cell r="AW2150">
            <v>0</v>
          </cell>
          <cell r="AX2150">
            <v>0</v>
          </cell>
          <cell r="AY2150">
            <v>1</v>
          </cell>
          <cell r="AZ2150">
            <v>0</v>
          </cell>
          <cell r="BA2150" t="str">
            <v>UVLF</v>
          </cell>
        </row>
        <row r="2151">
          <cell r="D2151" t="str">
            <v>Univerzita veterinárskeho lekárstva a farmácie v Košiciach</v>
          </cell>
          <cell r="E2151" t="str">
            <v/>
          </cell>
          <cell r="L2151">
            <v>2</v>
          </cell>
          <cell r="M2151">
            <v>3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V2151">
            <v>0</v>
          </cell>
          <cell r="AW2151">
            <v>0</v>
          </cell>
          <cell r="AX2151">
            <v>0</v>
          </cell>
          <cell r="AY2151">
            <v>1</v>
          </cell>
          <cell r="AZ2151">
            <v>0</v>
          </cell>
          <cell r="BA2151" t="str">
            <v>UVLF</v>
          </cell>
        </row>
        <row r="2152">
          <cell r="D2152" t="str">
            <v>Univerzita veterinárskeho lekárstva a farmácie v Košiciach</v>
          </cell>
          <cell r="E2152" t="str">
            <v/>
          </cell>
          <cell r="L2152">
            <v>1</v>
          </cell>
          <cell r="M2152">
            <v>3</v>
          </cell>
          <cell r="AM2152">
            <v>6</v>
          </cell>
          <cell r="AN2152">
            <v>0</v>
          </cell>
          <cell r="AO2152">
            <v>0</v>
          </cell>
          <cell r="AP2152">
            <v>6</v>
          </cell>
          <cell r="AQ2152">
            <v>6</v>
          </cell>
          <cell r="AV2152">
            <v>18</v>
          </cell>
          <cell r="AW2152">
            <v>38.339999999999996</v>
          </cell>
          <cell r="AX2152">
            <v>38.339999999999996</v>
          </cell>
          <cell r="AY2152">
            <v>6</v>
          </cell>
          <cell r="AZ2152">
            <v>6</v>
          </cell>
          <cell r="BA2152" t="str">
            <v>UVLF</v>
          </cell>
        </row>
        <row r="2153">
          <cell r="D2153" t="str">
            <v>Univerzita veterinárskeho lekárstva a farmácie v Košiciach</v>
          </cell>
          <cell r="E2153" t="str">
            <v/>
          </cell>
          <cell r="L2153">
            <v>2</v>
          </cell>
          <cell r="M2153">
            <v>3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V2153">
            <v>0</v>
          </cell>
          <cell r="AW2153">
            <v>0</v>
          </cell>
          <cell r="AX2153">
            <v>0</v>
          </cell>
          <cell r="AY2153">
            <v>5</v>
          </cell>
          <cell r="AZ2153">
            <v>0</v>
          </cell>
          <cell r="BA2153" t="str">
            <v>UVLF</v>
          </cell>
        </row>
        <row r="2154">
          <cell r="D2154" t="str">
            <v>Univerzita Komenského v Bratislave</v>
          </cell>
          <cell r="E2154" t="str">
            <v>Evanjelická bohoslovecká fakulta</v>
          </cell>
          <cell r="L2154">
            <v>1</v>
          </cell>
          <cell r="M2154">
            <v>1</v>
          </cell>
          <cell r="AM2154">
            <v>1</v>
          </cell>
          <cell r="AN2154">
            <v>2</v>
          </cell>
          <cell r="AO2154">
            <v>0</v>
          </cell>
          <cell r="AP2154">
            <v>0</v>
          </cell>
          <cell r="AQ2154">
            <v>1</v>
          </cell>
          <cell r="AV2154">
            <v>1</v>
          </cell>
          <cell r="AW2154">
            <v>1</v>
          </cell>
          <cell r="AX2154">
            <v>0.99375000000000002</v>
          </cell>
          <cell r="AY2154">
            <v>2</v>
          </cell>
          <cell r="AZ2154">
            <v>0</v>
          </cell>
          <cell r="BA2154" t="str">
            <v>UK</v>
          </cell>
        </row>
        <row r="2155">
          <cell r="D2155" t="str">
            <v>Univerzita Komenského v Bratislave</v>
          </cell>
          <cell r="E2155" t="str">
            <v>Evanjelická bohoslovecká fakulta</v>
          </cell>
          <cell r="L2155">
            <v>1</v>
          </cell>
          <cell r="M2155">
            <v>2</v>
          </cell>
          <cell r="AM2155">
            <v>7</v>
          </cell>
          <cell r="AN2155">
            <v>9</v>
          </cell>
          <cell r="AO2155">
            <v>0</v>
          </cell>
          <cell r="AP2155">
            <v>0</v>
          </cell>
          <cell r="AQ2155">
            <v>7</v>
          </cell>
          <cell r="AV2155">
            <v>10.5</v>
          </cell>
          <cell r="AW2155">
            <v>10.5</v>
          </cell>
          <cell r="AX2155">
            <v>10.434375000000001</v>
          </cell>
          <cell r="AY2155">
            <v>9</v>
          </cell>
          <cell r="AZ2155">
            <v>0</v>
          </cell>
          <cell r="BA2155" t="str">
            <v>UK</v>
          </cell>
        </row>
        <row r="2156">
          <cell r="D2156" t="str">
            <v>Ekonomická univerzita v Bratislave</v>
          </cell>
          <cell r="E2156" t="str">
            <v>Národohospodárska fakulta</v>
          </cell>
          <cell r="L2156">
            <v>2</v>
          </cell>
          <cell r="M2156">
            <v>2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0</v>
          </cell>
          <cell r="AV2156">
            <v>0</v>
          </cell>
          <cell r="AW2156">
            <v>0</v>
          </cell>
          <cell r="AX2156">
            <v>0</v>
          </cell>
          <cell r="AY2156">
            <v>9</v>
          </cell>
          <cell r="AZ2156">
            <v>0</v>
          </cell>
          <cell r="BA2156" t="str">
            <v>EU</v>
          </cell>
        </row>
        <row r="2157">
          <cell r="D2157" t="str">
            <v>Ekonomická univerzita v Bratislave</v>
          </cell>
          <cell r="E2157" t="str">
            <v>Fakulta hospodárskej informatiky</v>
          </cell>
          <cell r="L2157">
            <v>1</v>
          </cell>
          <cell r="M2157">
            <v>3</v>
          </cell>
          <cell r="AM2157">
            <v>7</v>
          </cell>
          <cell r="AN2157">
            <v>0</v>
          </cell>
          <cell r="AO2157">
            <v>0</v>
          </cell>
          <cell r="AP2157">
            <v>0</v>
          </cell>
          <cell r="AQ2157">
            <v>7</v>
          </cell>
          <cell r="AV2157">
            <v>28</v>
          </cell>
          <cell r="AW2157">
            <v>30.800000000000004</v>
          </cell>
          <cell r="AX2157">
            <v>30.532807570977923</v>
          </cell>
          <cell r="AY2157">
            <v>9</v>
          </cell>
          <cell r="AZ2157">
            <v>7</v>
          </cell>
          <cell r="BA2157" t="str">
            <v>EU</v>
          </cell>
        </row>
        <row r="2158">
          <cell r="D2158" t="str">
            <v>Ekonomická univerzita v Bratislave</v>
          </cell>
          <cell r="E2158" t="str">
            <v>Národohospodárska fakulta</v>
          </cell>
          <cell r="L2158">
            <v>1</v>
          </cell>
          <cell r="M2158">
            <v>2</v>
          </cell>
          <cell r="AM2158">
            <v>0</v>
          </cell>
          <cell r="AN2158">
            <v>1</v>
          </cell>
          <cell r="AO2158">
            <v>0</v>
          </cell>
          <cell r="AP2158">
            <v>0</v>
          </cell>
          <cell r="AQ2158">
            <v>0</v>
          </cell>
          <cell r="AV2158">
            <v>0</v>
          </cell>
          <cell r="AW2158">
            <v>0</v>
          </cell>
          <cell r="AX2158">
            <v>0</v>
          </cell>
          <cell r="AY2158">
            <v>1</v>
          </cell>
          <cell r="AZ2158">
            <v>0</v>
          </cell>
          <cell r="BA2158" t="str">
            <v>EU</v>
          </cell>
        </row>
        <row r="2159">
          <cell r="D2159" t="str">
            <v>Ekonomická univerzita v Bratislave</v>
          </cell>
          <cell r="E2159" t="str">
            <v>Fakulta podnikového manažmentu</v>
          </cell>
          <cell r="L2159">
            <v>2</v>
          </cell>
          <cell r="M2159">
            <v>2</v>
          </cell>
          <cell r="AM2159">
            <v>0</v>
          </cell>
          <cell r="AN2159">
            <v>0</v>
          </cell>
          <cell r="AO2159">
            <v>0</v>
          </cell>
          <cell r="AP2159">
            <v>0</v>
          </cell>
          <cell r="AQ2159">
            <v>0</v>
          </cell>
          <cell r="AV2159">
            <v>0</v>
          </cell>
          <cell r="AW2159">
            <v>0</v>
          </cell>
          <cell r="AX2159">
            <v>0</v>
          </cell>
          <cell r="AY2159">
            <v>78</v>
          </cell>
          <cell r="AZ2159">
            <v>0</v>
          </cell>
          <cell r="BA2159" t="str">
            <v>EU</v>
          </cell>
        </row>
        <row r="2160">
          <cell r="D2160" t="str">
            <v>Ekonomická univerzita v Bratislave</v>
          </cell>
          <cell r="E2160" t="str">
            <v>Podnikovohospodárska fakulta v Košiciach</v>
          </cell>
          <cell r="L2160">
            <v>2</v>
          </cell>
          <cell r="M2160">
            <v>3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V2160">
            <v>0</v>
          </cell>
          <cell r="AW2160">
            <v>0</v>
          </cell>
          <cell r="AX2160">
            <v>0</v>
          </cell>
          <cell r="AY2160">
            <v>5</v>
          </cell>
          <cell r="AZ2160">
            <v>0</v>
          </cell>
          <cell r="BA2160" t="str">
            <v>EU</v>
          </cell>
        </row>
        <row r="2161">
          <cell r="D2161" t="str">
            <v>Ekonomická univerzita v Bratislave</v>
          </cell>
          <cell r="E2161" t="str">
            <v>Obchodná fakulta</v>
          </cell>
          <cell r="L2161">
            <v>2</v>
          </cell>
          <cell r="M2161">
            <v>2</v>
          </cell>
          <cell r="AM2161">
            <v>0</v>
          </cell>
          <cell r="AN2161">
            <v>0</v>
          </cell>
          <cell r="AO2161">
            <v>0</v>
          </cell>
          <cell r="AP2161">
            <v>0</v>
          </cell>
          <cell r="AQ2161">
            <v>0</v>
          </cell>
          <cell r="AV2161">
            <v>0</v>
          </cell>
          <cell r="AW2161">
            <v>0</v>
          </cell>
          <cell r="AX2161">
            <v>0</v>
          </cell>
          <cell r="AY2161">
            <v>32</v>
          </cell>
          <cell r="AZ2161">
            <v>0</v>
          </cell>
          <cell r="BA2161" t="str">
            <v>EU</v>
          </cell>
        </row>
        <row r="2162">
          <cell r="D2162" t="str">
            <v>Ekonomická univerzita v Bratislave</v>
          </cell>
          <cell r="E2162" t="str">
            <v>Národohospodárska fakulta</v>
          </cell>
          <cell r="L2162">
            <v>2</v>
          </cell>
          <cell r="M2162">
            <v>5</v>
          </cell>
          <cell r="AM2162">
            <v>2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V2162">
            <v>0</v>
          </cell>
          <cell r="AW2162">
            <v>0</v>
          </cell>
          <cell r="AX2162">
            <v>0</v>
          </cell>
          <cell r="AY2162">
            <v>49</v>
          </cell>
          <cell r="AZ2162">
            <v>0</v>
          </cell>
          <cell r="BA2162" t="str">
            <v>EU</v>
          </cell>
        </row>
        <row r="2163">
          <cell r="D2163" t="str">
            <v>Ekonomická univerzita v Bratislave</v>
          </cell>
          <cell r="E2163" t="str">
            <v>Národohospodárska fakulta</v>
          </cell>
          <cell r="L2163">
            <v>2</v>
          </cell>
          <cell r="M2163">
            <v>3</v>
          </cell>
          <cell r="AM2163">
            <v>0</v>
          </cell>
          <cell r="AN2163">
            <v>0</v>
          </cell>
          <cell r="AO2163">
            <v>0</v>
          </cell>
          <cell r="AP2163">
            <v>0</v>
          </cell>
          <cell r="AQ2163">
            <v>0</v>
          </cell>
          <cell r="AV2163">
            <v>0</v>
          </cell>
          <cell r="AW2163">
            <v>0</v>
          </cell>
          <cell r="AX2163">
            <v>0</v>
          </cell>
          <cell r="AY2163">
            <v>2</v>
          </cell>
          <cell r="AZ2163">
            <v>0</v>
          </cell>
          <cell r="BA2163" t="str">
            <v>EU</v>
          </cell>
        </row>
        <row r="2164">
          <cell r="D2164" t="str">
            <v>Ekonomická univerzita v Bratislave</v>
          </cell>
          <cell r="E2164" t="str">
            <v>Obchodná fakulta</v>
          </cell>
          <cell r="L2164">
            <v>2</v>
          </cell>
          <cell r="M2164">
            <v>2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V2164">
            <v>0</v>
          </cell>
          <cell r="AW2164">
            <v>0</v>
          </cell>
          <cell r="AX2164">
            <v>0</v>
          </cell>
          <cell r="AY2164">
            <v>76</v>
          </cell>
          <cell r="AZ2164">
            <v>0</v>
          </cell>
          <cell r="BA2164" t="str">
            <v>EU</v>
          </cell>
        </row>
        <row r="2165">
          <cell r="D2165" t="str">
            <v>Ekonomická univerzita v Bratislave</v>
          </cell>
          <cell r="E2165" t="str">
            <v>Podnikovohospodárska fakulta v Košiciach</v>
          </cell>
          <cell r="L2165">
            <v>2</v>
          </cell>
          <cell r="M2165">
            <v>2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V2165">
            <v>0</v>
          </cell>
          <cell r="AW2165">
            <v>0</v>
          </cell>
          <cell r="AX2165">
            <v>0</v>
          </cell>
          <cell r="AY2165">
            <v>26</v>
          </cell>
          <cell r="AZ2165">
            <v>0</v>
          </cell>
          <cell r="BA2165" t="str">
            <v>EU</v>
          </cell>
        </row>
        <row r="2166">
          <cell r="D2166" t="str">
            <v>Ekonomická univerzita v Bratislave</v>
          </cell>
          <cell r="E2166" t="str">
            <v>Národohospodárska fakulta</v>
          </cell>
          <cell r="L2166">
            <v>1</v>
          </cell>
          <cell r="M2166">
            <v>3</v>
          </cell>
          <cell r="AM2166">
            <v>10</v>
          </cell>
          <cell r="AN2166">
            <v>0</v>
          </cell>
          <cell r="AO2166">
            <v>0</v>
          </cell>
          <cell r="AP2166">
            <v>0</v>
          </cell>
          <cell r="AQ2166">
            <v>10</v>
          </cell>
          <cell r="AV2166">
            <v>40</v>
          </cell>
          <cell r="AW2166">
            <v>44</v>
          </cell>
          <cell r="AX2166">
            <v>43.618296529968454</v>
          </cell>
          <cell r="AY2166">
            <v>10</v>
          </cell>
          <cell r="AZ2166">
            <v>10</v>
          </cell>
          <cell r="BA2166" t="str">
            <v>EU</v>
          </cell>
        </row>
        <row r="2167">
          <cell r="D2167" t="str">
            <v>Ekonomická univerzita v Bratislave</v>
          </cell>
          <cell r="E2167" t="str">
            <v>Fakulta hospodárskej informatiky</v>
          </cell>
          <cell r="L2167">
            <v>1</v>
          </cell>
          <cell r="M2167">
            <v>2</v>
          </cell>
          <cell r="AM2167">
            <v>192</v>
          </cell>
          <cell r="AN2167">
            <v>203</v>
          </cell>
          <cell r="AO2167">
            <v>0</v>
          </cell>
          <cell r="AP2167">
            <v>0</v>
          </cell>
          <cell r="AQ2167">
            <v>192</v>
          </cell>
          <cell r="AV2167">
            <v>288</v>
          </cell>
          <cell r="AW2167">
            <v>299.52</v>
          </cell>
          <cell r="AX2167">
            <v>296.92164037854889</v>
          </cell>
          <cell r="AY2167">
            <v>203</v>
          </cell>
          <cell r="AZ2167">
            <v>0</v>
          </cell>
          <cell r="BA2167" t="str">
            <v>EU</v>
          </cell>
        </row>
        <row r="2168">
          <cell r="D2168" t="str">
            <v>Ekonomická univerzita v Bratislave</v>
          </cell>
          <cell r="E2168" t="str">
            <v>Fakulta podnikového manažmentu</v>
          </cell>
          <cell r="L2168">
            <v>2</v>
          </cell>
          <cell r="M2168">
            <v>1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V2168">
            <v>0</v>
          </cell>
          <cell r="AW2168">
            <v>0</v>
          </cell>
          <cell r="AX2168">
            <v>0</v>
          </cell>
          <cell r="AY2168">
            <v>6</v>
          </cell>
          <cell r="AZ2168">
            <v>0</v>
          </cell>
          <cell r="BA2168" t="str">
            <v>EU</v>
          </cell>
        </row>
        <row r="2169">
          <cell r="D2169" t="str">
            <v>Ekonomická univerzita v Bratislave</v>
          </cell>
          <cell r="E2169" t="str">
            <v>Obchodná fakulta</v>
          </cell>
          <cell r="L2169">
            <v>2</v>
          </cell>
          <cell r="M2169">
            <v>2</v>
          </cell>
          <cell r="AM2169">
            <v>0</v>
          </cell>
          <cell r="AN2169">
            <v>0</v>
          </cell>
          <cell r="AO2169">
            <v>0</v>
          </cell>
          <cell r="AP2169">
            <v>0</v>
          </cell>
          <cell r="AQ2169">
            <v>0</v>
          </cell>
          <cell r="AV2169">
            <v>0</v>
          </cell>
          <cell r="AW2169">
            <v>0</v>
          </cell>
          <cell r="AX2169">
            <v>0</v>
          </cell>
          <cell r="AY2169">
            <v>9</v>
          </cell>
          <cell r="AZ2169">
            <v>0</v>
          </cell>
          <cell r="BA2169" t="str">
            <v>EU</v>
          </cell>
        </row>
        <row r="2170">
          <cell r="D2170" t="str">
            <v>Ekonomická univerzita v Bratislave</v>
          </cell>
          <cell r="E2170" t="str">
            <v>Národohospodárska fakulta</v>
          </cell>
          <cell r="L2170">
            <v>1</v>
          </cell>
          <cell r="M2170">
            <v>3</v>
          </cell>
          <cell r="AM2170">
            <v>3</v>
          </cell>
          <cell r="AN2170">
            <v>0</v>
          </cell>
          <cell r="AO2170">
            <v>0</v>
          </cell>
          <cell r="AP2170">
            <v>0</v>
          </cell>
          <cell r="AQ2170">
            <v>3</v>
          </cell>
          <cell r="AV2170">
            <v>12</v>
          </cell>
          <cell r="AW2170">
            <v>13.200000000000001</v>
          </cell>
          <cell r="AX2170">
            <v>13.085488958990538</v>
          </cell>
          <cell r="AY2170">
            <v>3</v>
          </cell>
          <cell r="AZ2170">
            <v>3</v>
          </cell>
          <cell r="BA2170" t="str">
            <v>EU</v>
          </cell>
        </row>
        <row r="2171">
          <cell r="D2171" t="str">
            <v>Ekonomická univerzita v Bratislave</v>
          </cell>
          <cell r="E2171" t="str">
            <v>Fakulta podnikového manažmentu</v>
          </cell>
          <cell r="L2171">
            <v>1</v>
          </cell>
          <cell r="M2171">
            <v>3</v>
          </cell>
          <cell r="AM2171">
            <v>21</v>
          </cell>
          <cell r="AN2171">
            <v>0</v>
          </cell>
          <cell r="AO2171">
            <v>0</v>
          </cell>
          <cell r="AP2171">
            <v>0</v>
          </cell>
          <cell r="AQ2171">
            <v>21</v>
          </cell>
          <cell r="AV2171">
            <v>84</v>
          </cell>
          <cell r="AW2171">
            <v>92.4</v>
          </cell>
          <cell r="AX2171">
            <v>91.598422712933768</v>
          </cell>
          <cell r="AY2171">
            <v>21</v>
          </cell>
          <cell r="AZ2171">
            <v>21</v>
          </cell>
          <cell r="BA2171" t="str">
            <v>EU</v>
          </cell>
        </row>
        <row r="2172">
          <cell r="D2172" t="str">
            <v>Ekonomická univerzita v Bratislave</v>
          </cell>
          <cell r="E2172" t="str">
            <v>Národohospodárska fakulta</v>
          </cell>
          <cell r="L2172">
            <v>1</v>
          </cell>
          <cell r="M2172">
            <v>3</v>
          </cell>
          <cell r="AM2172">
            <v>8</v>
          </cell>
          <cell r="AN2172">
            <v>0</v>
          </cell>
          <cell r="AO2172">
            <v>0</v>
          </cell>
          <cell r="AP2172">
            <v>0</v>
          </cell>
          <cell r="AQ2172">
            <v>8</v>
          </cell>
          <cell r="AV2172">
            <v>32</v>
          </cell>
          <cell r="AW2172">
            <v>35.200000000000003</v>
          </cell>
          <cell r="AX2172">
            <v>34.894637223974769</v>
          </cell>
          <cell r="AY2172">
            <v>8</v>
          </cell>
          <cell r="AZ2172">
            <v>8</v>
          </cell>
          <cell r="BA2172" t="str">
            <v>EU</v>
          </cell>
        </row>
        <row r="2173">
          <cell r="D2173" t="str">
            <v>Ekonomická univerzita v Bratislave</v>
          </cell>
          <cell r="E2173" t="str">
            <v>Obchodná fakulta</v>
          </cell>
          <cell r="L2173">
            <v>1</v>
          </cell>
          <cell r="M2173">
            <v>3</v>
          </cell>
          <cell r="AM2173">
            <v>6</v>
          </cell>
          <cell r="AN2173">
            <v>0</v>
          </cell>
          <cell r="AO2173">
            <v>0</v>
          </cell>
          <cell r="AP2173">
            <v>0</v>
          </cell>
          <cell r="AQ2173">
            <v>6</v>
          </cell>
          <cell r="AV2173">
            <v>24</v>
          </cell>
          <cell r="AW2173">
            <v>26.400000000000002</v>
          </cell>
          <cell r="AX2173">
            <v>26.170977917981077</v>
          </cell>
          <cell r="AY2173">
            <v>6</v>
          </cell>
          <cell r="AZ2173">
            <v>6</v>
          </cell>
          <cell r="BA2173" t="str">
            <v>EU</v>
          </cell>
        </row>
        <row r="2174">
          <cell r="D2174" t="str">
            <v>Ekonomická univerzita v Bratislave</v>
          </cell>
          <cell r="E2174" t="str">
            <v>Fakulta hospodárskej informatiky</v>
          </cell>
          <cell r="L2174">
            <v>2</v>
          </cell>
          <cell r="M2174">
            <v>1</v>
          </cell>
          <cell r="AM2174">
            <v>1</v>
          </cell>
          <cell r="AN2174">
            <v>0</v>
          </cell>
          <cell r="AO2174">
            <v>0</v>
          </cell>
          <cell r="AP2174">
            <v>0</v>
          </cell>
          <cell r="AQ2174">
            <v>0</v>
          </cell>
          <cell r="AV2174">
            <v>0</v>
          </cell>
          <cell r="AW2174">
            <v>0</v>
          </cell>
          <cell r="AX2174">
            <v>0</v>
          </cell>
          <cell r="AY2174">
            <v>46</v>
          </cell>
          <cell r="AZ2174">
            <v>0</v>
          </cell>
          <cell r="BA2174" t="str">
            <v>EU</v>
          </cell>
        </row>
        <row r="2175">
          <cell r="D2175" t="str">
            <v>Ekonomická univerzita v Bratislave</v>
          </cell>
          <cell r="E2175" t="str">
            <v>Národohospodárska fakulta</v>
          </cell>
          <cell r="L2175">
            <v>1</v>
          </cell>
          <cell r="M2175">
            <v>2</v>
          </cell>
          <cell r="AM2175">
            <v>61</v>
          </cell>
          <cell r="AN2175">
            <v>69</v>
          </cell>
          <cell r="AO2175">
            <v>0</v>
          </cell>
          <cell r="AP2175">
            <v>0</v>
          </cell>
          <cell r="AQ2175">
            <v>61</v>
          </cell>
          <cell r="AV2175">
            <v>91.5</v>
          </cell>
          <cell r="AW2175">
            <v>95.16</v>
          </cell>
          <cell r="AX2175">
            <v>94.334479495268141</v>
          </cell>
          <cell r="AY2175">
            <v>69</v>
          </cell>
          <cell r="AZ2175">
            <v>0</v>
          </cell>
          <cell r="BA2175" t="str">
            <v>EU</v>
          </cell>
        </row>
        <row r="2176">
          <cell r="D2176" t="str">
            <v>Ekonomická univerzita v Bratislave</v>
          </cell>
          <cell r="E2176" t="str">
            <v>Národohospodárska fakulta</v>
          </cell>
          <cell r="L2176">
            <v>1</v>
          </cell>
          <cell r="M2176">
            <v>2</v>
          </cell>
          <cell r="AM2176">
            <v>141</v>
          </cell>
          <cell r="AN2176">
            <v>154</v>
          </cell>
          <cell r="AO2176">
            <v>0</v>
          </cell>
          <cell r="AP2176">
            <v>0</v>
          </cell>
          <cell r="AQ2176">
            <v>141</v>
          </cell>
          <cell r="AV2176">
            <v>211.5</v>
          </cell>
          <cell r="AW2176">
            <v>219.96</v>
          </cell>
          <cell r="AX2176">
            <v>218.05182965299687</v>
          </cell>
          <cell r="AY2176">
            <v>154</v>
          </cell>
          <cell r="AZ2176">
            <v>0</v>
          </cell>
          <cell r="BA2176" t="str">
            <v>EU</v>
          </cell>
        </row>
        <row r="2177">
          <cell r="D2177" t="str">
            <v>Ekonomická univerzita v Bratislave</v>
          </cell>
          <cell r="E2177" t="str">
            <v>Fakulta podnikového manažmentu</v>
          </cell>
          <cell r="L2177">
            <v>1</v>
          </cell>
          <cell r="M2177">
            <v>2</v>
          </cell>
          <cell r="AM2177">
            <v>65</v>
          </cell>
          <cell r="AN2177">
            <v>66</v>
          </cell>
          <cell r="AO2177">
            <v>0</v>
          </cell>
          <cell r="AP2177">
            <v>0</v>
          </cell>
          <cell r="AQ2177">
            <v>65</v>
          </cell>
          <cell r="AV2177">
            <v>97.5</v>
          </cell>
          <cell r="AW2177">
            <v>101.4</v>
          </cell>
          <cell r="AX2177">
            <v>100.52034700315458</v>
          </cell>
          <cell r="AY2177">
            <v>66</v>
          </cell>
          <cell r="AZ2177">
            <v>0</v>
          </cell>
          <cell r="BA2177" t="str">
            <v>EU</v>
          </cell>
        </row>
        <row r="2178">
          <cell r="D2178" t="str">
            <v>Ekonomická univerzita v Bratislave</v>
          </cell>
          <cell r="E2178" t="str">
            <v>Národohospodárska fakulta</v>
          </cell>
          <cell r="L2178">
            <v>1</v>
          </cell>
          <cell r="M2178">
            <v>2</v>
          </cell>
          <cell r="AM2178">
            <v>0</v>
          </cell>
          <cell r="AN2178">
            <v>2</v>
          </cell>
          <cell r="AO2178">
            <v>0</v>
          </cell>
          <cell r="AP2178">
            <v>0</v>
          </cell>
          <cell r="AQ2178">
            <v>0</v>
          </cell>
          <cell r="AV2178">
            <v>0</v>
          </cell>
          <cell r="AW2178">
            <v>0</v>
          </cell>
          <cell r="AX2178">
            <v>0</v>
          </cell>
          <cell r="AY2178">
            <v>2</v>
          </cell>
          <cell r="AZ2178">
            <v>0</v>
          </cell>
          <cell r="BA2178" t="str">
            <v>EU</v>
          </cell>
        </row>
        <row r="2179">
          <cell r="D2179" t="str">
            <v>Ekonomická univerzita v Bratislave</v>
          </cell>
          <cell r="E2179" t="str">
            <v>Národohospodárska fakulta</v>
          </cell>
          <cell r="L2179">
            <v>1</v>
          </cell>
          <cell r="M2179">
            <v>2</v>
          </cell>
          <cell r="AM2179">
            <v>57</v>
          </cell>
          <cell r="AN2179">
            <v>60</v>
          </cell>
          <cell r="AO2179">
            <v>0</v>
          </cell>
          <cell r="AP2179">
            <v>0</v>
          </cell>
          <cell r="AQ2179">
            <v>57</v>
          </cell>
          <cell r="AV2179">
            <v>85.5</v>
          </cell>
          <cell r="AW2179">
            <v>88.92</v>
          </cell>
          <cell r="AX2179">
            <v>88.148611987381713</v>
          </cell>
          <cell r="AY2179">
            <v>60</v>
          </cell>
          <cell r="AZ2179">
            <v>0</v>
          </cell>
          <cell r="BA2179" t="str">
            <v>EU</v>
          </cell>
        </row>
        <row r="2180">
          <cell r="D2180" t="str">
            <v>Ekonomická univerzita v Bratislave</v>
          </cell>
          <cell r="E2180" t="str">
            <v>Obchodná fakulta</v>
          </cell>
          <cell r="L2180">
            <v>2</v>
          </cell>
          <cell r="M2180">
            <v>1</v>
          </cell>
          <cell r="AM2180">
            <v>1</v>
          </cell>
          <cell r="AN2180">
            <v>0</v>
          </cell>
          <cell r="AO2180">
            <v>0</v>
          </cell>
          <cell r="AP2180">
            <v>0</v>
          </cell>
          <cell r="AQ2180">
            <v>0</v>
          </cell>
          <cell r="AV2180">
            <v>0</v>
          </cell>
          <cell r="AW2180">
            <v>0</v>
          </cell>
          <cell r="AX2180">
            <v>0</v>
          </cell>
          <cell r="AY2180">
            <v>37</v>
          </cell>
          <cell r="AZ2180">
            <v>0</v>
          </cell>
          <cell r="BA2180" t="str">
            <v>EU</v>
          </cell>
        </row>
        <row r="2181">
          <cell r="D2181" t="str">
            <v>Ekonomická univerzita v Bratislave</v>
          </cell>
          <cell r="E2181" t="str">
            <v>Národohospodárska fakulta</v>
          </cell>
          <cell r="L2181">
            <v>1</v>
          </cell>
          <cell r="M2181">
            <v>2</v>
          </cell>
          <cell r="AM2181">
            <v>7</v>
          </cell>
          <cell r="AN2181">
            <v>10</v>
          </cell>
          <cell r="AO2181">
            <v>0</v>
          </cell>
          <cell r="AP2181">
            <v>0</v>
          </cell>
          <cell r="AQ2181">
            <v>7</v>
          </cell>
          <cell r="AV2181">
            <v>10.5</v>
          </cell>
          <cell r="AW2181">
            <v>10.92</v>
          </cell>
          <cell r="AX2181">
            <v>10.825268138801261</v>
          </cell>
          <cell r="AY2181">
            <v>10</v>
          </cell>
          <cell r="AZ2181">
            <v>0</v>
          </cell>
          <cell r="BA2181" t="str">
            <v>EU</v>
          </cell>
        </row>
        <row r="2182">
          <cell r="D2182" t="str">
            <v>Ekonomická univerzita v Bratislave</v>
          </cell>
          <cell r="E2182" t="str">
            <v>Fakulta podnikového manažmentu</v>
          </cell>
          <cell r="L2182">
            <v>1</v>
          </cell>
          <cell r="M2182">
            <v>2</v>
          </cell>
          <cell r="AM2182">
            <v>82</v>
          </cell>
          <cell r="AN2182">
            <v>86</v>
          </cell>
          <cell r="AO2182">
            <v>0</v>
          </cell>
          <cell r="AP2182">
            <v>0</v>
          </cell>
          <cell r="AQ2182">
            <v>82</v>
          </cell>
          <cell r="AV2182">
            <v>123</v>
          </cell>
          <cell r="AW2182">
            <v>127.92</v>
          </cell>
          <cell r="AX2182">
            <v>126.81028391167193</v>
          </cell>
          <cell r="AY2182">
            <v>86</v>
          </cell>
          <cell r="AZ2182">
            <v>0</v>
          </cell>
          <cell r="BA2182" t="str">
            <v>EU</v>
          </cell>
        </row>
        <row r="2183">
          <cell r="D2183" t="str">
            <v>Ekonomická univerzita v Bratislave</v>
          </cell>
          <cell r="E2183" t="str">
            <v>Fakulta hospodárskej informatiky</v>
          </cell>
          <cell r="L2183">
            <v>1</v>
          </cell>
          <cell r="M2183">
            <v>2</v>
          </cell>
          <cell r="AM2183">
            <v>103</v>
          </cell>
          <cell r="AN2183">
            <v>112</v>
          </cell>
          <cell r="AO2183">
            <v>0</v>
          </cell>
          <cell r="AP2183">
            <v>0</v>
          </cell>
          <cell r="AQ2183">
            <v>103</v>
          </cell>
          <cell r="AV2183">
            <v>154.5</v>
          </cell>
          <cell r="AW2183">
            <v>160.68</v>
          </cell>
          <cell r="AX2183">
            <v>159.28608832807572</v>
          </cell>
          <cell r="AY2183">
            <v>112</v>
          </cell>
          <cell r="AZ2183">
            <v>0</v>
          </cell>
          <cell r="BA2183" t="str">
            <v>EU</v>
          </cell>
        </row>
        <row r="2184">
          <cell r="D2184" t="str">
            <v>Ekonomická univerzita v Bratislave</v>
          </cell>
          <cell r="E2184" t="str">
            <v>Fakulta medzinárodných vzťahov</v>
          </cell>
          <cell r="L2184">
            <v>1</v>
          </cell>
          <cell r="M2184">
            <v>2</v>
          </cell>
          <cell r="AM2184">
            <v>125</v>
          </cell>
          <cell r="AN2184">
            <v>133</v>
          </cell>
          <cell r="AO2184">
            <v>0</v>
          </cell>
          <cell r="AP2184">
            <v>0</v>
          </cell>
          <cell r="AQ2184">
            <v>125</v>
          </cell>
          <cell r="AV2184">
            <v>187.5</v>
          </cell>
          <cell r="AW2184">
            <v>195</v>
          </cell>
          <cell r="AX2184">
            <v>193.3083596214511</v>
          </cell>
          <cell r="AY2184">
            <v>133</v>
          </cell>
          <cell r="AZ2184">
            <v>0</v>
          </cell>
          <cell r="BA2184" t="str">
            <v>EU</v>
          </cell>
        </row>
        <row r="2185">
          <cell r="D2185" t="str">
            <v>Ekonomická univerzita v Bratislave</v>
          </cell>
          <cell r="E2185" t="str">
            <v>Fakulta hospodárskej informatiky</v>
          </cell>
          <cell r="L2185">
            <v>1</v>
          </cell>
          <cell r="M2185">
            <v>2</v>
          </cell>
          <cell r="AM2185">
            <v>39</v>
          </cell>
          <cell r="AN2185">
            <v>42</v>
          </cell>
          <cell r="AO2185">
            <v>0</v>
          </cell>
          <cell r="AP2185">
            <v>0</v>
          </cell>
          <cell r="AQ2185">
            <v>39</v>
          </cell>
          <cell r="AV2185">
            <v>58.5</v>
          </cell>
          <cell r="AW2185">
            <v>60.84</v>
          </cell>
          <cell r="AX2185">
            <v>60.312208201892751</v>
          </cell>
          <cell r="AY2185">
            <v>42</v>
          </cell>
          <cell r="AZ2185">
            <v>0</v>
          </cell>
          <cell r="BA2185" t="str">
            <v>EU</v>
          </cell>
        </row>
        <row r="2186">
          <cell r="D2186" t="str">
            <v>Ekonomická univerzita v Bratislave</v>
          </cell>
          <cell r="E2186" t="str">
            <v>Národohospodárska fakulta</v>
          </cell>
          <cell r="L2186">
            <v>1</v>
          </cell>
          <cell r="M2186">
            <v>2</v>
          </cell>
          <cell r="AM2186">
            <v>32</v>
          </cell>
          <cell r="AN2186">
            <v>38</v>
          </cell>
          <cell r="AO2186">
            <v>0</v>
          </cell>
          <cell r="AP2186">
            <v>0</v>
          </cell>
          <cell r="AQ2186">
            <v>32</v>
          </cell>
          <cell r="AV2186">
            <v>48</v>
          </cell>
          <cell r="AW2186">
            <v>49.92</v>
          </cell>
          <cell r="AX2186">
            <v>49.486940063091488</v>
          </cell>
          <cell r="AY2186">
            <v>38</v>
          </cell>
          <cell r="AZ2186">
            <v>0</v>
          </cell>
          <cell r="BA2186" t="str">
            <v>EU</v>
          </cell>
        </row>
        <row r="2187">
          <cell r="D2187" t="str">
            <v>Ekonomická univerzita v Bratislave</v>
          </cell>
          <cell r="E2187" t="str">
            <v>Podnikovohospodárska fakulta v Košiciach</v>
          </cell>
          <cell r="L2187">
            <v>1</v>
          </cell>
          <cell r="M2187">
            <v>1</v>
          </cell>
          <cell r="AM2187">
            <v>58</v>
          </cell>
          <cell r="AN2187">
            <v>65</v>
          </cell>
          <cell r="AO2187">
            <v>0</v>
          </cell>
          <cell r="AP2187">
            <v>0</v>
          </cell>
          <cell r="AQ2187">
            <v>58</v>
          </cell>
          <cell r="AV2187">
            <v>47.2</v>
          </cell>
          <cell r="AW2187">
            <v>49.088000000000008</v>
          </cell>
          <cell r="AX2187">
            <v>48.662157728706639</v>
          </cell>
          <cell r="AY2187">
            <v>65</v>
          </cell>
          <cell r="AZ2187">
            <v>0</v>
          </cell>
          <cell r="BA2187" t="str">
            <v>EU</v>
          </cell>
        </row>
        <row r="2188">
          <cell r="D2188" t="str">
            <v>Ekonomická univerzita v Bratislave</v>
          </cell>
          <cell r="E2188" t="str">
            <v>Fakulta aplikovaných jazykov</v>
          </cell>
          <cell r="L2188">
            <v>1</v>
          </cell>
          <cell r="M2188">
            <v>2</v>
          </cell>
          <cell r="AM2188">
            <v>18</v>
          </cell>
          <cell r="AN2188">
            <v>19</v>
          </cell>
          <cell r="AO2188">
            <v>0</v>
          </cell>
          <cell r="AP2188">
            <v>0</v>
          </cell>
          <cell r="AQ2188">
            <v>18</v>
          </cell>
          <cell r="AV2188">
            <v>27</v>
          </cell>
          <cell r="AW2188">
            <v>28.080000000000002</v>
          </cell>
          <cell r="AX2188">
            <v>27.944347826086958</v>
          </cell>
          <cell r="AY2188">
            <v>19</v>
          </cell>
          <cell r="AZ2188">
            <v>0</v>
          </cell>
          <cell r="BA2188" t="str">
            <v>EU</v>
          </cell>
        </row>
        <row r="2189">
          <cell r="D2189" t="str">
            <v>Ekonomická univerzita v Bratislave</v>
          </cell>
          <cell r="E2189" t="str">
            <v>Fakulta podnikového manažmentu</v>
          </cell>
          <cell r="L2189">
            <v>1</v>
          </cell>
          <cell r="M2189">
            <v>2</v>
          </cell>
          <cell r="AM2189">
            <v>94</v>
          </cell>
          <cell r="AN2189">
            <v>96</v>
          </cell>
          <cell r="AO2189">
            <v>0</v>
          </cell>
          <cell r="AP2189">
            <v>0</v>
          </cell>
          <cell r="AQ2189">
            <v>94</v>
          </cell>
          <cell r="AV2189">
            <v>141</v>
          </cell>
          <cell r="AW2189">
            <v>146.64000000000001</v>
          </cell>
          <cell r="AX2189">
            <v>145.36788643533126</v>
          </cell>
          <cell r="AY2189">
            <v>96</v>
          </cell>
          <cell r="AZ2189">
            <v>0</v>
          </cell>
          <cell r="BA2189" t="str">
            <v>EU</v>
          </cell>
        </row>
        <row r="2190">
          <cell r="D2190" t="str">
            <v>Ekonomická univerzita v Bratislave</v>
          </cell>
          <cell r="E2190" t="str">
            <v>Fakulta podnikového manažmentu</v>
          </cell>
          <cell r="L2190">
            <v>1</v>
          </cell>
          <cell r="M2190">
            <v>2</v>
          </cell>
          <cell r="AM2190">
            <v>90</v>
          </cell>
          <cell r="AN2190">
            <v>95</v>
          </cell>
          <cell r="AO2190">
            <v>0</v>
          </cell>
          <cell r="AP2190">
            <v>0</v>
          </cell>
          <cell r="AQ2190">
            <v>90</v>
          </cell>
          <cell r="AV2190">
            <v>135</v>
          </cell>
          <cell r="AW2190">
            <v>140.4</v>
          </cell>
          <cell r="AX2190">
            <v>139.1820189274448</v>
          </cell>
          <cell r="AY2190">
            <v>95</v>
          </cell>
          <cell r="AZ2190">
            <v>0</v>
          </cell>
          <cell r="BA2190" t="str">
            <v>EU</v>
          </cell>
        </row>
        <row r="2191">
          <cell r="D2191" t="str">
            <v>Ekonomická univerzita v Bratislave</v>
          </cell>
          <cell r="E2191" t="str">
            <v>Fakulta hospodárskej informatiky</v>
          </cell>
          <cell r="L2191">
            <v>1</v>
          </cell>
          <cell r="M2191">
            <v>3</v>
          </cell>
          <cell r="AM2191">
            <v>3</v>
          </cell>
          <cell r="AN2191">
            <v>0</v>
          </cell>
          <cell r="AO2191">
            <v>0</v>
          </cell>
          <cell r="AP2191">
            <v>0</v>
          </cell>
          <cell r="AQ2191">
            <v>3</v>
          </cell>
          <cell r="AV2191">
            <v>12</v>
          </cell>
          <cell r="AW2191">
            <v>13.200000000000001</v>
          </cell>
          <cell r="AX2191">
            <v>13.085488958990538</v>
          </cell>
          <cell r="AY2191">
            <v>3</v>
          </cell>
          <cell r="AZ2191">
            <v>3</v>
          </cell>
          <cell r="BA2191" t="str">
            <v>EU</v>
          </cell>
        </row>
        <row r="2192">
          <cell r="D2192" t="str">
            <v>Ekonomická univerzita v Bratislave</v>
          </cell>
          <cell r="E2192" t="str">
            <v>Fakulta podnikového manažmentu</v>
          </cell>
          <cell r="L2192">
            <v>1</v>
          </cell>
          <cell r="M2192">
            <v>1</v>
          </cell>
          <cell r="AM2192">
            <v>0</v>
          </cell>
          <cell r="AN2192">
            <v>25</v>
          </cell>
          <cell r="AO2192">
            <v>0</v>
          </cell>
          <cell r="AP2192">
            <v>0</v>
          </cell>
          <cell r="AQ2192">
            <v>0</v>
          </cell>
          <cell r="AV2192">
            <v>0</v>
          </cell>
          <cell r="AW2192">
            <v>0</v>
          </cell>
          <cell r="AX2192">
            <v>0</v>
          </cell>
          <cell r="AY2192">
            <v>25</v>
          </cell>
          <cell r="AZ2192">
            <v>0</v>
          </cell>
          <cell r="BA2192" t="str">
            <v>EU</v>
          </cell>
        </row>
        <row r="2193">
          <cell r="D2193" t="str">
            <v>Ekonomická univerzita v Bratislave</v>
          </cell>
          <cell r="E2193" t="str">
            <v>Podnikovohospodárska fakulta v Košiciach</v>
          </cell>
          <cell r="L2193">
            <v>2</v>
          </cell>
          <cell r="M2193">
            <v>1</v>
          </cell>
          <cell r="AM2193">
            <v>1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V2193">
            <v>0</v>
          </cell>
          <cell r="AW2193">
            <v>0</v>
          </cell>
          <cell r="AX2193">
            <v>0</v>
          </cell>
          <cell r="AY2193">
            <v>29</v>
          </cell>
          <cell r="AZ2193">
            <v>0</v>
          </cell>
          <cell r="BA2193" t="str">
            <v>EU</v>
          </cell>
        </row>
        <row r="2194">
          <cell r="D2194" t="str">
            <v>Ekonomická univerzita v Bratislave</v>
          </cell>
          <cell r="E2194" t="str">
            <v>Podnikovohospodárska fakulta v Košiciach</v>
          </cell>
          <cell r="L2194">
            <v>2</v>
          </cell>
          <cell r="M2194">
            <v>1</v>
          </cell>
          <cell r="AM2194">
            <v>0</v>
          </cell>
          <cell r="AN2194">
            <v>0</v>
          </cell>
          <cell r="AO2194">
            <v>0</v>
          </cell>
          <cell r="AP2194">
            <v>0</v>
          </cell>
          <cell r="AQ2194">
            <v>0</v>
          </cell>
          <cell r="AV2194">
            <v>0</v>
          </cell>
          <cell r="AW2194">
            <v>0</v>
          </cell>
          <cell r="AX2194">
            <v>0</v>
          </cell>
          <cell r="AY2194">
            <v>8</v>
          </cell>
          <cell r="AZ2194">
            <v>0</v>
          </cell>
          <cell r="BA2194" t="str">
            <v>EU</v>
          </cell>
        </row>
        <row r="2195">
          <cell r="D2195" t="str">
            <v>Ekonomická univerzita v Bratislave</v>
          </cell>
          <cell r="E2195" t="str">
            <v>Fakulta aplikovaných jazykov</v>
          </cell>
          <cell r="L2195">
            <v>1</v>
          </cell>
          <cell r="M2195">
            <v>1</v>
          </cell>
          <cell r="AM2195">
            <v>24</v>
          </cell>
          <cell r="AN2195">
            <v>26</v>
          </cell>
          <cell r="AO2195">
            <v>0</v>
          </cell>
          <cell r="AP2195">
            <v>0</v>
          </cell>
          <cell r="AQ2195">
            <v>24</v>
          </cell>
          <cell r="AV2195">
            <v>21.6</v>
          </cell>
          <cell r="AW2195">
            <v>22.464000000000002</v>
          </cell>
          <cell r="AX2195">
            <v>22.355478260869567</v>
          </cell>
          <cell r="AY2195">
            <v>26</v>
          </cell>
          <cell r="AZ2195">
            <v>0</v>
          </cell>
          <cell r="BA2195" t="str">
            <v>EU</v>
          </cell>
        </row>
        <row r="2196">
          <cell r="D2196" t="str">
            <v>Ekonomická univerzita v Bratislave</v>
          </cell>
          <cell r="E2196" t="str">
            <v>Národohospodárska fakulta</v>
          </cell>
          <cell r="L2196">
            <v>1</v>
          </cell>
          <cell r="M2196">
            <v>5</v>
          </cell>
          <cell r="AM2196">
            <v>48</v>
          </cell>
          <cell r="AN2196">
            <v>48</v>
          </cell>
          <cell r="AO2196">
            <v>0</v>
          </cell>
          <cell r="AP2196">
            <v>0</v>
          </cell>
          <cell r="AQ2196">
            <v>48</v>
          </cell>
          <cell r="AV2196">
            <v>39.299999999999997</v>
          </cell>
          <cell r="AW2196">
            <v>40.872</v>
          </cell>
          <cell r="AX2196">
            <v>40.51743217665615</v>
          </cell>
          <cell r="AY2196">
            <v>48</v>
          </cell>
          <cell r="AZ2196">
            <v>0</v>
          </cell>
          <cell r="BA2196" t="str">
            <v>EU</v>
          </cell>
        </row>
        <row r="2197">
          <cell r="D2197" t="str">
            <v>Ekonomická univerzita v Bratislave</v>
          </cell>
          <cell r="E2197" t="str">
            <v>Fakulta podnikového manažmentu</v>
          </cell>
          <cell r="L2197">
            <v>2</v>
          </cell>
          <cell r="M2197">
            <v>3</v>
          </cell>
          <cell r="AM2197">
            <v>0</v>
          </cell>
          <cell r="AN2197">
            <v>0</v>
          </cell>
          <cell r="AO2197">
            <v>0</v>
          </cell>
          <cell r="AP2197">
            <v>0</v>
          </cell>
          <cell r="AQ2197">
            <v>0</v>
          </cell>
          <cell r="AV2197">
            <v>0</v>
          </cell>
          <cell r="AW2197">
            <v>0</v>
          </cell>
          <cell r="AX2197">
            <v>0</v>
          </cell>
          <cell r="AY2197">
            <v>4</v>
          </cell>
          <cell r="AZ2197">
            <v>0</v>
          </cell>
          <cell r="BA2197" t="str">
            <v>EU</v>
          </cell>
        </row>
        <row r="2198">
          <cell r="D2198" t="str">
            <v>Ekonomická univerzita v Bratislave</v>
          </cell>
          <cell r="E2198" t="str">
            <v>Fakulta podnikového manažmentu</v>
          </cell>
          <cell r="L2198">
            <v>2</v>
          </cell>
          <cell r="M2198">
            <v>3</v>
          </cell>
          <cell r="AM2198">
            <v>0</v>
          </cell>
          <cell r="AN2198">
            <v>0</v>
          </cell>
          <cell r="AO2198">
            <v>0</v>
          </cell>
          <cell r="AP2198">
            <v>0</v>
          </cell>
          <cell r="AQ2198">
            <v>0</v>
          </cell>
          <cell r="AV2198">
            <v>0</v>
          </cell>
          <cell r="AW2198">
            <v>0</v>
          </cell>
          <cell r="AX2198">
            <v>0</v>
          </cell>
          <cell r="AY2198">
            <v>5</v>
          </cell>
          <cell r="AZ2198">
            <v>0</v>
          </cell>
          <cell r="BA2198" t="str">
            <v>EU</v>
          </cell>
        </row>
        <row r="2199">
          <cell r="D2199" t="str">
            <v>Univerzita Komenského v Bratislave</v>
          </cell>
          <cell r="E2199" t="str">
            <v>Fakulta telesnej výchovy a športu</v>
          </cell>
          <cell r="L2199">
            <v>1</v>
          </cell>
          <cell r="M2199">
            <v>3</v>
          </cell>
          <cell r="AM2199">
            <v>4</v>
          </cell>
          <cell r="AN2199">
            <v>0</v>
          </cell>
          <cell r="AO2199">
            <v>0</v>
          </cell>
          <cell r="AP2199">
            <v>0</v>
          </cell>
          <cell r="AQ2199">
            <v>4</v>
          </cell>
          <cell r="AV2199">
            <v>16</v>
          </cell>
          <cell r="AW2199">
            <v>17.600000000000001</v>
          </cell>
          <cell r="AX2199">
            <v>17.441083521444696</v>
          </cell>
          <cell r="AY2199">
            <v>4</v>
          </cell>
          <cell r="AZ2199">
            <v>4</v>
          </cell>
          <cell r="BA2199" t="str">
            <v>UK</v>
          </cell>
        </row>
        <row r="2200">
          <cell r="D2200" t="str">
            <v>Univerzita Komenského v Bratislave</v>
          </cell>
          <cell r="E2200" t="str">
            <v>Fakulta telesnej výchovy a športu</v>
          </cell>
          <cell r="L2200">
            <v>1</v>
          </cell>
          <cell r="M2200">
            <v>3</v>
          </cell>
          <cell r="AM2200">
            <v>11</v>
          </cell>
          <cell r="AN2200">
            <v>0</v>
          </cell>
          <cell r="AO2200">
            <v>0</v>
          </cell>
          <cell r="AP2200">
            <v>0</v>
          </cell>
          <cell r="AQ2200">
            <v>11</v>
          </cell>
          <cell r="AV2200">
            <v>44</v>
          </cell>
          <cell r="AW2200">
            <v>48.400000000000006</v>
          </cell>
          <cell r="AX2200">
            <v>47.962979683972918</v>
          </cell>
          <cell r="AY2200">
            <v>11</v>
          </cell>
          <cell r="AZ2200">
            <v>11</v>
          </cell>
          <cell r="BA2200" t="str">
            <v>UK</v>
          </cell>
        </row>
        <row r="2201">
          <cell r="D2201" t="str">
            <v>Univerzita Komenského v Bratislave</v>
          </cell>
          <cell r="E2201" t="str">
            <v>Fakulta telesnej výchovy a športu</v>
          </cell>
          <cell r="L2201">
            <v>1</v>
          </cell>
          <cell r="M2201">
            <v>1</v>
          </cell>
          <cell r="AM2201">
            <v>106</v>
          </cell>
          <cell r="AN2201">
            <v>119</v>
          </cell>
          <cell r="AO2201">
            <v>119</v>
          </cell>
          <cell r="AP2201">
            <v>0</v>
          </cell>
          <cell r="AQ2201">
            <v>106</v>
          </cell>
          <cell r="AV2201">
            <v>94</v>
          </cell>
          <cell r="AW2201">
            <v>111.86</v>
          </cell>
          <cell r="AX2201">
            <v>110.84997742663657</v>
          </cell>
          <cell r="AY2201">
            <v>119</v>
          </cell>
          <cell r="AZ2201">
            <v>0</v>
          </cell>
          <cell r="BA2201" t="str">
            <v>UK</v>
          </cell>
        </row>
        <row r="2202">
          <cell r="D2202" t="str">
            <v>Univerzita Komenského v Bratislave</v>
          </cell>
          <cell r="E2202" t="str">
            <v>Fakulta telesnej výchovy a športu</v>
          </cell>
          <cell r="L2202">
            <v>1</v>
          </cell>
          <cell r="M2202">
            <v>1</v>
          </cell>
          <cell r="AM2202">
            <v>75</v>
          </cell>
          <cell r="AN2202">
            <v>92</v>
          </cell>
          <cell r="AO2202">
            <v>92</v>
          </cell>
          <cell r="AP2202">
            <v>0</v>
          </cell>
          <cell r="AQ2202">
            <v>75</v>
          </cell>
          <cell r="AV2202">
            <v>66.599999999999994</v>
          </cell>
          <cell r="AW2202">
            <v>79.253999999999991</v>
          </cell>
          <cell r="AX2202">
            <v>78.538388261851011</v>
          </cell>
          <cell r="AY2202">
            <v>92</v>
          </cell>
          <cell r="AZ2202">
            <v>0</v>
          </cell>
          <cell r="BA2202" t="str">
            <v>UK</v>
          </cell>
        </row>
        <row r="2203">
          <cell r="D2203" t="str">
            <v>Univerzita Komenského v Bratislave</v>
          </cell>
          <cell r="E2203" t="str">
            <v>Fakulta telesnej výchovy a športu</v>
          </cell>
          <cell r="L2203">
            <v>1</v>
          </cell>
          <cell r="M2203">
            <v>2</v>
          </cell>
          <cell r="AM2203">
            <v>33</v>
          </cell>
          <cell r="AN2203">
            <v>36</v>
          </cell>
          <cell r="AO2203">
            <v>36</v>
          </cell>
          <cell r="AP2203">
            <v>0</v>
          </cell>
          <cell r="AQ2203">
            <v>33</v>
          </cell>
          <cell r="AV2203">
            <v>49.5</v>
          </cell>
          <cell r="AW2203">
            <v>58.904999999999994</v>
          </cell>
          <cell r="AX2203">
            <v>58.373126410835212</v>
          </cell>
          <cell r="AY2203">
            <v>36</v>
          </cell>
          <cell r="AZ2203">
            <v>0</v>
          </cell>
          <cell r="BA2203" t="str">
            <v>UK</v>
          </cell>
        </row>
        <row r="2204">
          <cell r="D2204" t="str">
            <v>Univerzita Komenského v Bratislave</v>
          </cell>
          <cell r="E2204" t="str">
            <v>Fakulta telesnej výchovy a športu</v>
          </cell>
          <cell r="L2204">
            <v>1</v>
          </cell>
          <cell r="M2204">
            <v>1</v>
          </cell>
          <cell r="AM2204">
            <v>61</v>
          </cell>
          <cell r="AN2204">
            <v>85</v>
          </cell>
          <cell r="AO2204">
            <v>0</v>
          </cell>
          <cell r="AP2204">
            <v>0</v>
          </cell>
          <cell r="AQ2204">
            <v>61</v>
          </cell>
          <cell r="AV2204">
            <v>51.7</v>
          </cell>
          <cell r="AW2204">
            <v>61.523000000000003</v>
          </cell>
          <cell r="AX2204">
            <v>60.967487584650115</v>
          </cell>
          <cell r="AY2204">
            <v>85</v>
          </cell>
          <cell r="AZ2204">
            <v>0</v>
          </cell>
          <cell r="BA2204" t="str">
            <v>UK</v>
          </cell>
        </row>
        <row r="2205">
          <cell r="D2205" t="str">
            <v>Univerzita Komenského v Bratislave</v>
          </cell>
          <cell r="E2205" t="str">
            <v>Fakulta telesnej výchovy a športu</v>
          </cell>
          <cell r="L2205">
            <v>1</v>
          </cell>
          <cell r="M2205">
            <v>2</v>
          </cell>
          <cell r="AM2205">
            <v>67</v>
          </cell>
          <cell r="AN2205">
            <v>70</v>
          </cell>
          <cell r="AO2205">
            <v>70</v>
          </cell>
          <cell r="AP2205">
            <v>0</v>
          </cell>
          <cell r="AQ2205">
            <v>67</v>
          </cell>
          <cell r="AV2205">
            <v>100.5</v>
          </cell>
          <cell r="AW2205">
            <v>119.595</v>
          </cell>
          <cell r="AX2205">
            <v>118.51513544018059</v>
          </cell>
          <cell r="AY2205">
            <v>70</v>
          </cell>
          <cell r="AZ2205">
            <v>0</v>
          </cell>
          <cell r="BA2205" t="str">
            <v>UK</v>
          </cell>
        </row>
        <row r="2206">
          <cell r="D2206" t="str">
            <v>Univerzita Komenského v Bratislave</v>
          </cell>
          <cell r="E2206" t="str">
            <v>Fakulta telesnej výchovy a športu</v>
          </cell>
          <cell r="L2206">
            <v>1</v>
          </cell>
          <cell r="M2206">
            <v>2</v>
          </cell>
          <cell r="AM2206">
            <v>16</v>
          </cell>
          <cell r="AN2206">
            <v>17</v>
          </cell>
          <cell r="AO2206">
            <v>0</v>
          </cell>
          <cell r="AP2206">
            <v>0</v>
          </cell>
          <cell r="AQ2206">
            <v>16</v>
          </cell>
          <cell r="AV2206">
            <v>24</v>
          </cell>
          <cell r="AW2206">
            <v>28.56</v>
          </cell>
          <cell r="AX2206">
            <v>28.362151589242053</v>
          </cell>
          <cell r="AY2206">
            <v>17</v>
          </cell>
          <cell r="AZ2206">
            <v>0</v>
          </cell>
          <cell r="BA2206" t="str">
            <v>UK</v>
          </cell>
        </row>
        <row r="2207">
          <cell r="D2207" t="str">
            <v>Univerzita Komenského v Bratislave</v>
          </cell>
          <cell r="E2207" t="str">
            <v>Prírodovedecká fakulta</v>
          </cell>
          <cell r="L2207">
            <v>1</v>
          </cell>
          <cell r="M2207">
            <v>2</v>
          </cell>
          <cell r="AM2207">
            <v>24</v>
          </cell>
          <cell r="AN2207">
            <v>24.5</v>
          </cell>
          <cell r="AO2207">
            <v>24.5</v>
          </cell>
          <cell r="AP2207">
            <v>24</v>
          </cell>
          <cell r="AQ2207">
            <v>24</v>
          </cell>
          <cell r="AV2207">
            <v>36</v>
          </cell>
          <cell r="AW2207">
            <v>51.839999999999996</v>
          </cell>
          <cell r="AX2207">
            <v>51.480880195599021</v>
          </cell>
          <cell r="AY2207">
            <v>24.5</v>
          </cell>
          <cell r="AZ2207">
            <v>0</v>
          </cell>
          <cell r="BA2207" t="str">
            <v>UK</v>
          </cell>
        </row>
        <row r="2208">
          <cell r="D2208" t="str">
            <v>Univerzita Komenského v Bratislave</v>
          </cell>
          <cell r="E2208" t="str">
            <v>Fakulta telesnej výchovy a športu</v>
          </cell>
          <cell r="L2208">
            <v>1</v>
          </cell>
          <cell r="M2208">
            <v>2</v>
          </cell>
          <cell r="AM2208">
            <v>45</v>
          </cell>
          <cell r="AN2208">
            <v>47</v>
          </cell>
          <cell r="AO2208">
            <v>0</v>
          </cell>
          <cell r="AP2208">
            <v>0</v>
          </cell>
          <cell r="AQ2208">
            <v>45</v>
          </cell>
          <cell r="AV2208">
            <v>67.5</v>
          </cell>
          <cell r="AW2208">
            <v>80.325000000000003</v>
          </cell>
          <cell r="AX2208">
            <v>79.599717832957111</v>
          </cell>
          <cell r="AY2208">
            <v>47</v>
          </cell>
          <cell r="AZ2208">
            <v>0</v>
          </cell>
          <cell r="BA2208" t="str">
            <v>UK</v>
          </cell>
        </row>
        <row r="2209">
          <cell r="D2209" t="str">
            <v>Univerzita Komenského v Bratislave</v>
          </cell>
          <cell r="E2209" t="str">
            <v>Fakulta telesnej výchovy a športu</v>
          </cell>
          <cell r="L2209">
            <v>1</v>
          </cell>
          <cell r="M2209">
            <v>1</v>
          </cell>
          <cell r="AM2209">
            <v>39</v>
          </cell>
          <cell r="AN2209">
            <v>52</v>
          </cell>
          <cell r="AO2209">
            <v>0</v>
          </cell>
          <cell r="AP2209">
            <v>0</v>
          </cell>
          <cell r="AQ2209">
            <v>39</v>
          </cell>
          <cell r="AV2209">
            <v>33.299999999999997</v>
          </cell>
          <cell r="AW2209">
            <v>39.626999999999995</v>
          </cell>
          <cell r="AX2209">
            <v>39.269194130925506</v>
          </cell>
          <cell r="AY2209">
            <v>52</v>
          </cell>
          <cell r="AZ2209">
            <v>0</v>
          </cell>
          <cell r="BA2209" t="str">
            <v>UK</v>
          </cell>
        </row>
        <row r="2210">
          <cell r="D2210" t="str">
            <v>Univerzita Komenského v Bratislave</v>
          </cell>
          <cell r="E2210" t="str">
            <v>Fakulta telesnej výchovy a športu</v>
          </cell>
          <cell r="L2210">
            <v>1</v>
          </cell>
          <cell r="M2210">
            <v>1</v>
          </cell>
          <cell r="AM2210">
            <v>27</v>
          </cell>
          <cell r="AN2210">
            <v>31</v>
          </cell>
          <cell r="AO2210">
            <v>0</v>
          </cell>
          <cell r="AP2210">
            <v>0</v>
          </cell>
          <cell r="AQ2210">
            <v>27</v>
          </cell>
          <cell r="AV2210">
            <v>22.95</v>
          </cell>
          <cell r="AW2210">
            <v>27.310499999999998</v>
          </cell>
          <cell r="AX2210">
            <v>27.121307457212712</v>
          </cell>
          <cell r="AY2210">
            <v>31</v>
          </cell>
          <cell r="AZ2210">
            <v>0</v>
          </cell>
          <cell r="BA2210" t="str">
            <v>UK</v>
          </cell>
        </row>
        <row r="2211">
          <cell r="D2211" t="str">
            <v>Univerzita Komenského v Bratislave</v>
          </cell>
          <cell r="E2211" t="str">
            <v>Prírodovedecká fakulta</v>
          </cell>
          <cell r="L2211">
            <v>1</v>
          </cell>
          <cell r="M2211">
            <v>1</v>
          </cell>
          <cell r="AM2211">
            <v>43.5</v>
          </cell>
          <cell r="AN2211">
            <v>49</v>
          </cell>
          <cell r="AO2211">
            <v>49</v>
          </cell>
          <cell r="AP2211">
            <v>43.5</v>
          </cell>
          <cell r="AQ2211">
            <v>43.5</v>
          </cell>
          <cell r="AV2211">
            <v>37.049999999999997</v>
          </cell>
          <cell r="AW2211">
            <v>53.351999999999997</v>
          </cell>
          <cell r="AX2211">
            <v>52.982405867970655</v>
          </cell>
          <cell r="AY2211">
            <v>49</v>
          </cell>
          <cell r="AZ2211">
            <v>0</v>
          </cell>
          <cell r="BA2211" t="str">
            <v>UK</v>
          </cell>
        </row>
        <row r="2212">
          <cell r="D2212" t="str">
            <v>Univerzita Komenského v Bratislave</v>
          </cell>
          <cell r="E2212" t="str">
            <v>Fakulta telesnej výchovy a športu</v>
          </cell>
          <cell r="L2212">
            <v>1</v>
          </cell>
          <cell r="M2212">
            <v>1</v>
          </cell>
          <cell r="AM2212">
            <v>26</v>
          </cell>
          <cell r="AN2212">
            <v>29</v>
          </cell>
          <cell r="AO2212">
            <v>0</v>
          </cell>
          <cell r="AP2212">
            <v>0</v>
          </cell>
          <cell r="AQ2212">
            <v>26</v>
          </cell>
          <cell r="AV2212">
            <v>21.2</v>
          </cell>
          <cell r="AW2212">
            <v>23.637999999999998</v>
          </cell>
          <cell r="AX2212">
            <v>23.424564334085776</v>
          </cell>
          <cell r="AY2212">
            <v>29</v>
          </cell>
          <cell r="AZ2212">
            <v>0</v>
          </cell>
          <cell r="BA2212" t="str">
            <v>UK</v>
          </cell>
        </row>
        <row r="2213">
          <cell r="D2213" t="str">
            <v>Univerzita Komenského v Bratislave</v>
          </cell>
          <cell r="E2213" t="str">
            <v>Pedagogická fakulta</v>
          </cell>
          <cell r="L2213">
            <v>1</v>
          </cell>
          <cell r="M2213">
            <v>2</v>
          </cell>
          <cell r="AM2213">
            <v>28</v>
          </cell>
          <cell r="AN2213">
            <v>31</v>
          </cell>
          <cell r="AO2213">
            <v>0</v>
          </cell>
          <cell r="AP2213">
            <v>0</v>
          </cell>
          <cell r="AQ2213">
            <v>28</v>
          </cell>
          <cell r="AV2213">
            <v>42</v>
          </cell>
          <cell r="AW2213">
            <v>45.78</v>
          </cell>
          <cell r="AX2213">
            <v>45.462860635696821</v>
          </cell>
          <cell r="AY2213">
            <v>31</v>
          </cell>
          <cell r="AZ2213">
            <v>0</v>
          </cell>
          <cell r="BA2213" t="str">
            <v>UK</v>
          </cell>
        </row>
        <row r="2214">
          <cell r="D2214" t="str">
            <v>Univerzita Komenského v Bratislave</v>
          </cell>
          <cell r="E2214" t="str">
            <v>Fakulta sociálnych a ekonomických vied</v>
          </cell>
          <cell r="L2214">
            <v>1</v>
          </cell>
          <cell r="M2214">
            <v>3</v>
          </cell>
          <cell r="AM2214">
            <v>5</v>
          </cell>
          <cell r="AN2214">
            <v>0</v>
          </cell>
          <cell r="AO2214">
            <v>0</v>
          </cell>
          <cell r="AP2214">
            <v>0</v>
          </cell>
          <cell r="AQ2214">
            <v>5</v>
          </cell>
          <cell r="AV2214">
            <v>20</v>
          </cell>
          <cell r="AW2214">
            <v>22</v>
          </cell>
          <cell r="AX2214">
            <v>21.738095238095241</v>
          </cell>
          <cell r="AY2214">
            <v>5</v>
          </cell>
          <cell r="AZ2214">
            <v>5</v>
          </cell>
          <cell r="BA2214" t="str">
            <v>UK</v>
          </cell>
        </row>
        <row r="2215">
          <cell r="D2215" t="str">
            <v>Univerzita Komenského v Bratislave</v>
          </cell>
          <cell r="E2215" t="str">
            <v>Fakulta sociálnych a ekonomických vied</v>
          </cell>
          <cell r="L2215">
            <v>1</v>
          </cell>
          <cell r="M2215">
            <v>3</v>
          </cell>
          <cell r="AM2215">
            <v>14</v>
          </cell>
          <cell r="AN2215">
            <v>0</v>
          </cell>
          <cell r="AO2215">
            <v>0</v>
          </cell>
          <cell r="AP2215">
            <v>0</v>
          </cell>
          <cell r="AQ2215">
            <v>14</v>
          </cell>
          <cell r="AV2215">
            <v>56</v>
          </cell>
          <cell r="AW2215">
            <v>61.600000000000009</v>
          </cell>
          <cell r="AX2215">
            <v>60.805161290322587</v>
          </cell>
          <cell r="AY2215">
            <v>15</v>
          </cell>
          <cell r="AZ2215">
            <v>14</v>
          </cell>
          <cell r="BA2215" t="str">
            <v>UK</v>
          </cell>
        </row>
        <row r="2216">
          <cell r="D2216" t="str">
            <v>Univerzita Komenského v Bratislave</v>
          </cell>
          <cell r="E2216" t="str">
            <v>Fakulta sociálnych a ekonomických vied</v>
          </cell>
          <cell r="L2216">
            <v>1</v>
          </cell>
          <cell r="M2216">
            <v>3</v>
          </cell>
          <cell r="AM2216">
            <v>11</v>
          </cell>
          <cell r="AN2216">
            <v>0</v>
          </cell>
          <cell r="AO2216">
            <v>0</v>
          </cell>
          <cell r="AP2216">
            <v>0</v>
          </cell>
          <cell r="AQ2216">
            <v>11</v>
          </cell>
          <cell r="AV2216">
            <v>44</v>
          </cell>
          <cell r="AW2216">
            <v>48.400000000000006</v>
          </cell>
          <cell r="AX2216">
            <v>47.82380952380953</v>
          </cell>
          <cell r="AY2216">
            <v>12</v>
          </cell>
          <cell r="AZ2216">
            <v>11</v>
          </cell>
          <cell r="BA2216" t="str">
            <v>UK</v>
          </cell>
        </row>
        <row r="2217">
          <cell r="D2217" t="str">
            <v>Univerzita Komenského v Bratislave</v>
          </cell>
          <cell r="E2217" t="str">
            <v>Fakulta sociálnych a ekonomických vied</v>
          </cell>
          <cell r="L2217">
            <v>1</v>
          </cell>
          <cell r="M2217">
            <v>2</v>
          </cell>
          <cell r="AM2217">
            <v>82</v>
          </cell>
          <cell r="AN2217">
            <v>88</v>
          </cell>
          <cell r="AO2217">
            <v>0</v>
          </cell>
          <cell r="AP2217">
            <v>0</v>
          </cell>
          <cell r="AQ2217">
            <v>82</v>
          </cell>
          <cell r="AV2217">
            <v>123</v>
          </cell>
          <cell r="AW2217">
            <v>123</v>
          </cell>
          <cell r="AX2217">
            <v>121.53571428571429</v>
          </cell>
          <cell r="AY2217">
            <v>88</v>
          </cell>
          <cell r="AZ2217">
            <v>0</v>
          </cell>
          <cell r="BA2217" t="str">
            <v>UK</v>
          </cell>
        </row>
        <row r="2218">
          <cell r="D2218" t="str">
            <v>Univerzita Komenského v Bratislave</v>
          </cell>
          <cell r="E2218" t="str">
            <v>Fakulta sociálnych a ekonomických vied</v>
          </cell>
          <cell r="L2218">
            <v>1</v>
          </cell>
          <cell r="M2218">
            <v>2</v>
          </cell>
          <cell r="AM2218">
            <v>78</v>
          </cell>
          <cell r="AN2218">
            <v>84</v>
          </cell>
          <cell r="AO2218">
            <v>0</v>
          </cell>
          <cell r="AP2218">
            <v>0</v>
          </cell>
          <cell r="AQ2218">
            <v>78</v>
          </cell>
          <cell r="AV2218">
            <v>117</v>
          </cell>
          <cell r="AW2218">
            <v>117</v>
          </cell>
          <cell r="AX2218">
            <v>115.49032258064516</v>
          </cell>
          <cell r="AY2218">
            <v>84</v>
          </cell>
          <cell r="AZ2218">
            <v>0</v>
          </cell>
          <cell r="BA2218" t="str">
            <v>UK</v>
          </cell>
        </row>
        <row r="2219">
          <cell r="D2219" t="str">
            <v>Univerzita Komenského v Bratislave</v>
          </cell>
          <cell r="E2219" t="str">
            <v>Fakulta sociálnych a ekonomických vied</v>
          </cell>
          <cell r="L2219">
            <v>1</v>
          </cell>
          <cell r="M2219">
            <v>2</v>
          </cell>
          <cell r="AM2219">
            <v>35</v>
          </cell>
          <cell r="AN2219">
            <v>36</v>
          </cell>
          <cell r="AO2219">
            <v>0</v>
          </cell>
          <cell r="AP2219">
            <v>0</v>
          </cell>
          <cell r="AQ2219">
            <v>35</v>
          </cell>
          <cell r="AV2219">
            <v>52.5</v>
          </cell>
          <cell r="AW2219">
            <v>54.6</v>
          </cell>
          <cell r="AX2219">
            <v>54.303797468354432</v>
          </cell>
          <cell r="AY2219">
            <v>36</v>
          </cell>
          <cell r="AZ2219">
            <v>0</v>
          </cell>
          <cell r="BA2219" t="str">
            <v>UK</v>
          </cell>
        </row>
        <row r="2220">
          <cell r="D2220" t="str">
            <v>Univerzita Komenského v Bratislave</v>
          </cell>
          <cell r="E2220" t="str">
            <v>Fakulta sociálnych a ekonomických vied</v>
          </cell>
          <cell r="L2220">
            <v>1</v>
          </cell>
          <cell r="M2220">
            <v>2</v>
          </cell>
          <cell r="AM2220">
            <v>31</v>
          </cell>
          <cell r="AN2220">
            <v>34</v>
          </cell>
          <cell r="AO2220">
            <v>0</v>
          </cell>
          <cell r="AP2220">
            <v>0</v>
          </cell>
          <cell r="AQ2220">
            <v>31</v>
          </cell>
          <cell r="AV2220">
            <v>46.5</v>
          </cell>
          <cell r="AW2220">
            <v>46.5</v>
          </cell>
          <cell r="AX2220">
            <v>45.946428571428577</v>
          </cell>
          <cell r="AY2220">
            <v>34</v>
          </cell>
          <cell r="AZ2220">
            <v>0</v>
          </cell>
          <cell r="BA2220" t="str">
            <v>UK</v>
          </cell>
        </row>
        <row r="2221">
          <cell r="D2221" t="str">
            <v>Paneurópska vysoká škola</v>
          </cell>
          <cell r="E2221" t="str">
            <v>Fakulta psychológie</v>
          </cell>
          <cell r="L2221">
            <v>1</v>
          </cell>
          <cell r="M2221">
            <v>2</v>
          </cell>
          <cell r="AM2221">
            <v>0</v>
          </cell>
          <cell r="AN2221">
            <v>70</v>
          </cell>
          <cell r="AO2221">
            <v>0</v>
          </cell>
          <cell r="AP2221">
            <v>0</v>
          </cell>
          <cell r="AQ2221">
            <v>0</v>
          </cell>
          <cell r="AV2221">
            <v>0</v>
          </cell>
          <cell r="AW2221">
            <v>0</v>
          </cell>
          <cell r="AX2221">
            <v>0</v>
          </cell>
          <cell r="AY2221">
            <v>70</v>
          </cell>
          <cell r="AZ2221">
            <v>0</v>
          </cell>
          <cell r="BA2221" t="str">
            <v>B-VšP</v>
          </cell>
        </row>
        <row r="2222">
          <cell r="D2222" t="str">
            <v>Paneurópska vysoká škola</v>
          </cell>
          <cell r="E2222" t="str">
            <v>Fakulta masmédií</v>
          </cell>
          <cell r="L2222">
            <v>1</v>
          </cell>
          <cell r="M2222">
            <v>2</v>
          </cell>
          <cell r="AM2222">
            <v>0</v>
          </cell>
          <cell r="AN2222">
            <v>95</v>
          </cell>
          <cell r="AO2222">
            <v>0</v>
          </cell>
          <cell r="AP2222">
            <v>0</v>
          </cell>
          <cell r="AQ2222">
            <v>0</v>
          </cell>
          <cell r="AV2222">
            <v>0</v>
          </cell>
          <cell r="AW2222">
            <v>0</v>
          </cell>
          <cell r="AX2222">
            <v>0</v>
          </cell>
          <cell r="AY2222">
            <v>95</v>
          </cell>
          <cell r="AZ2222">
            <v>0</v>
          </cell>
          <cell r="BA2222" t="str">
            <v>B-VšP</v>
          </cell>
        </row>
        <row r="2223">
          <cell r="D2223" t="str">
            <v>Paneurópska vysoká škola</v>
          </cell>
          <cell r="E2223" t="str">
            <v>Fakulta masmédií</v>
          </cell>
          <cell r="L2223">
            <v>1</v>
          </cell>
          <cell r="M2223">
            <v>3</v>
          </cell>
          <cell r="AM2223">
            <v>0</v>
          </cell>
          <cell r="AN2223">
            <v>0</v>
          </cell>
          <cell r="AO2223">
            <v>0</v>
          </cell>
          <cell r="AP2223">
            <v>0</v>
          </cell>
          <cell r="AQ2223">
            <v>0</v>
          </cell>
          <cell r="AV2223">
            <v>0</v>
          </cell>
          <cell r="AW2223">
            <v>0</v>
          </cell>
          <cell r="AX2223">
            <v>0</v>
          </cell>
          <cell r="AY2223">
            <v>2</v>
          </cell>
          <cell r="AZ2223">
            <v>0</v>
          </cell>
          <cell r="BA2223" t="str">
            <v>B-VšP</v>
          </cell>
        </row>
        <row r="2224">
          <cell r="D2224" t="str">
            <v>Katolícka univerzita v Ružomberku</v>
          </cell>
          <cell r="E2224" t="str">
            <v>Filozofická fakulta</v>
          </cell>
          <cell r="L2224">
            <v>1</v>
          </cell>
          <cell r="M2224">
            <v>1</v>
          </cell>
          <cell r="AM2224">
            <v>5</v>
          </cell>
          <cell r="AN2224">
            <v>11</v>
          </cell>
          <cell r="AO2224">
            <v>0</v>
          </cell>
          <cell r="AP2224">
            <v>0</v>
          </cell>
          <cell r="AQ2224">
            <v>5</v>
          </cell>
          <cell r="AV2224">
            <v>4.4000000000000004</v>
          </cell>
          <cell r="AW2224">
            <v>4.4000000000000004</v>
          </cell>
          <cell r="AX2224">
            <v>4.1000000000000005</v>
          </cell>
          <cell r="AY2224">
            <v>11</v>
          </cell>
          <cell r="AZ2224">
            <v>0</v>
          </cell>
          <cell r="BA2224" t="str">
            <v>KU</v>
          </cell>
        </row>
        <row r="2225">
          <cell r="D2225" t="str">
            <v>Katolícka univerzita v Ružomberku</v>
          </cell>
          <cell r="E2225" t="str">
            <v>Filozofická fakulta</v>
          </cell>
          <cell r="L2225">
            <v>1</v>
          </cell>
          <cell r="M2225">
            <v>2</v>
          </cell>
          <cell r="AM2225">
            <v>1.5</v>
          </cell>
          <cell r="AN2225">
            <v>2.5</v>
          </cell>
          <cell r="AO2225">
            <v>0</v>
          </cell>
          <cell r="AP2225">
            <v>0</v>
          </cell>
          <cell r="AQ2225">
            <v>1.5</v>
          </cell>
          <cell r="AV2225">
            <v>2.25</v>
          </cell>
          <cell r="AW2225">
            <v>2.4525000000000001</v>
          </cell>
          <cell r="AX2225">
            <v>2.4073544776119404</v>
          </cell>
          <cell r="AY2225">
            <v>2.5</v>
          </cell>
          <cell r="AZ2225">
            <v>0</v>
          </cell>
          <cell r="BA2225" t="str">
            <v>KU</v>
          </cell>
        </row>
        <row r="2226">
          <cell r="D2226" t="str">
            <v>Katolícka univerzita v Ružomberku</v>
          </cell>
          <cell r="E2226" t="str">
            <v>Filozofická fakulta</v>
          </cell>
          <cell r="L2226">
            <v>1</v>
          </cell>
          <cell r="M2226">
            <v>1</v>
          </cell>
          <cell r="AM2226">
            <v>9.5</v>
          </cell>
          <cell r="AN2226">
            <v>13</v>
          </cell>
          <cell r="AO2226">
            <v>0</v>
          </cell>
          <cell r="AP2226">
            <v>0</v>
          </cell>
          <cell r="AQ2226">
            <v>9.5</v>
          </cell>
          <cell r="AV2226">
            <v>7.85</v>
          </cell>
          <cell r="AW2226">
            <v>8.5564999999999998</v>
          </cell>
          <cell r="AX2226">
            <v>8.3989922885572135</v>
          </cell>
          <cell r="AY2226">
            <v>13</v>
          </cell>
          <cell r="AZ2226">
            <v>0</v>
          </cell>
          <cell r="BA2226" t="str">
            <v>KU</v>
          </cell>
        </row>
        <row r="2227">
          <cell r="D2227" t="str">
            <v>Katolícka univerzita v Ružomberku</v>
          </cell>
          <cell r="E2227" t="str">
            <v>Filozofická fakulta</v>
          </cell>
          <cell r="L2227">
            <v>1</v>
          </cell>
          <cell r="M2227">
            <v>1</v>
          </cell>
          <cell r="AM2227">
            <v>0</v>
          </cell>
          <cell r="AN2227">
            <v>1</v>
          </cell>
          <cell r="AO2227">
            <v>0</v>
          </cell>
          <cell r="AP2227">
            <v>0</v>
          </cell>
          <cell r="AQ2227">
            <v>0</v>
          </cell>
          <cell r="AV2227">
            <v>0</v>
          </cell>
          <cell r="AW2227">
            <v>0</v>
          </cell>
          <cell r="AX2227">
            <v>0</v>
          </cell>
          <cell r="AY2227">
            <v>1</v>
          </cell>
          <cell r="AZ2227">
            <v>0</v>
          </cell>
          <cell r="BA2227" t="str">
            <v>KU</v>
          </cell>
        </row>
        <row r="2228">
          <cell r="D2228" t="str">
            <v>Katolícka univerzita v Ružomberku</v>
          </cell>
          <cell r="E2228" t="str">
            <v>Filozofická fakulta</v>
          </cell>
          <cell r="L2228">
            <v>1</v>
          </cell>
          <cell r="M2228">
            <v>2</v>
          </cell>
          <cell r="AM2228">
            <v>4</v>
          </cell>
          <cell r="AN2228">
            <v>6</v>
          </cell>
          <cell r="AO2228">
            <v>0</v>
          </cell>
          <cell r="AP2228">
            <v>0</v>
          </cell>
          <cell r="AQ2228">
            <v>4</v>
          </cell>
          <cell r="AV2228">
            <v>6</v>
          </cell>
          <cell r="AW2228">
            <v>6</v>
          </cell>
          <cell r="AX2228">
            <v>5.5909090909090917</v>
          </cell>
          <cell r="AY2228">
            <v>6</v>
          </cell>
          <cell r="AZ2228">
            <v>0</v>
          </cell>
          <cell r="BA2228" t="str">
            <v>KU</v>
          </cell>
        </row>
        <row r="2229">
          <cell r="D2229" t="str">
            <v>Katolícka univerzita v Ružomberku</v>
          </cell>
          <cell r="E2229" t="str">
            <v>Filozofická fakulta</v>
          </cell>
          <cell r="L2229">
            <v>1</v>
          </cell>
          <cell r="M2229">
            <v>1</v>
          </cell>
          <cell r="AM2229">
            <v>2</v>
          </cell>
          <cell r="AN2229">
            <v>3</v>
          </cell>
          <cell r="AO2229">
            <v>0</v>
          </cell>
          <cell r="AP2229">
            <v>0</v>
          </cell>
          <cell r="AQ2229">
            <v>2</v>
          </cell>
          <cell r="AV2229">
            <v>2</v>
          </cell>
          <cell r="AW2229">
            <v>2</v>
          </cell>
          <cell r="AX2229">
            <v>1.8571428571428572</v>
          </cell>
          <cell r="AY2229">
            <v>3</v>
          </cell>
          <cell r="AZ2229">
            <v>0</v>
          </cell>
          <cell r="BA2229" t="str">
            <v>KU</v>
          </cell>
        </row>
        <row r="2230">
          <cell r="D2230" t="str">
            <v>Katolícka univerzita v Ružomberku</v>
          </cell>
          <cell r="E2230" t="str">
            <v>Filozofická fakulta</v>
          </cell>
          <cell r="L2230">
            <v>1</v>
          </cell>
          <cell r="M2230">
            <v>1</v>
          </cell>
          <cell r="AM2230">
            <v>1</v>
          </cell>
          <cell r="AN2230">
            <v>1</v>
          </cell>
          <cell r="AO2230">
            <v>0</v>
          </cell>
          <cell r="AP2230">
            <v>0</v>
          </cell>
          <cell r="AQ2230">
            <v>1</v>
          </cell>
          <cell r="AV2230">
            <v>1</v>
          </cell>
          <cell r="AW2230">
            <v>1.02</v>
          </cell>
          <cell r="AX2230">
            <v>1.02</v>
          </cell>
          <cell r="AY2230">
            <v>1</v>
          </cell>
          <cell r="AZ2230">
            <v>0</v>
          </cell>
          <cell r="BA2230" t="str">
            <v>KU</v>
          </cell>
        </row>
        <row r="2231">
          <cell r="D2231" t="str">
            <v>Katolícka univerzita v Ružomberku</v>
          </cell>
          <cell r="E2231" t="str">
            <v>Filozofická fakulta</v>
          </cell>
          <cell r="L2231">
            <v>1</v>
          </cell>
          <cell r="M2231">
            <v>1</v>
          </cell>
          <cell r="AM2231">
            <v>2</v>
          </cell>
          <cell r="AN2231">
            <v>2</v>
          </cell>
          <cell r="AO2231">
            <v>0</v>
          </cell>
          <cell r="AP2231">
            <v>0</v>
          </cell>
          <cell r="AQ2231">
            <v>2</v>
          </cell>
          <cell r="AV2231">
            <v>2</v>
          </cell>
          <cell r="AW2231">
            <v>2.08</v>
          </cell>
          <cell r="AX2231">
            <v>2.08</v>
          </cell>
          <cell r="AY2231">
            <v>2</v>
          </cell>
          <cell r="AZ2231">
            <v>0</v>
          </cell>
          <cell r="BA2231" t="str">
            <v>KU</v>
          </cell>
        </row>
        <row r="2232">
          <cell r="D2232" t="str">
            <v>Univerzita Komenského v Bratislave</v>
          </cell>
          <cell r="E2232" t="str">
            <v>Fakulta matematiky, fyziky a informatiky</v>
          </cell>
          <cell r="L2232">
            <v>2</v>
          </cell>
          <cell r="M2232">
            <v>3</v>
          </cell>
          <cell r="AM2232">
            <v>0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V2232">
            <v>0</v>
          </cell>
          <cell r="AW2232">
            <v>0</v>
          </cell>
          <cell r="AX2232">
            <v>0</v>
          </cell>
          <cell r="AY2232">
            <v>2</v>
          </cell>
          <cell r="AZ2232">
            <v>0</v>
          </cell>
          <cell r="BA2232" t="str">
            <v>UK</v>
          </cell>
        </row>
        <row r="2233">
          <cell r="D2233" t="str">
            <v>Univerzita Komenského v Bratislave</v>
          </cell>
          <cell r="E2233" t="str">
            <v>Fakulta matematiky, fyziky a informatiky</v>
          </cell>
          <cell r="L2233">
            <v>1</v>
          </cell>
          <cell r="M2233">
            <v>2</v>
          </cell>
          <cell r="AM2233">
            <v>2</v>
          </cell>
          <cell r="AN2233">
            <v>3</v>
          </cell>
          <cell r="AO2233">
            <v>3</v>
          </cell>
          <cell r="AP2233">
            <v>2</v>
          </cell>
          <cell r="AQ2233">
            <v>2</v>
          </cell>
          <cell r="AV2233">
            <v>3</v>
          </cell>
          <cell r="AW2233">
            <v>3.57</v>
          </cell>
          <cell r="AX2233">
            <v>3.5452689486552567</v>
          </cell>
          <cell r="AY2233">
            <v>3</v>
          </cell>
          <cell r="AZ2233">
            <v>0</v>
          </cell>
          <cell r="BA2233" t="str">
            <v>UK</v>
          </cell>
        </row>
        <row r="2234">
          <cell r="D2234" t="str">
            <v>Univerzita Komenského v Bratislave</v>
          </cell>
          <cell r="E2234" t="str">
            <v>Fakulta matematiky, fyziky a informatiky</v>
          </cell>
          <cell r="L2234">
            <v>1</v>
          </cell>
          <cell r="M2234">
            <v>2</v>
          </cell>
          <cell r="AM2234">
            <v>0.5</v>
          </cell>
          <cell r="AN2234">
            <v>1</v>
          </cell>
          <cell r="AO2234">
            <v>0</v>
          </cell>
          <cell r="AP2234">
            <v>0</v>
          </cell>
          <cell r="AQ2234">
            <v>0.5</v>
          </cell>
          <cell r="AV2234">
            <v>0.75</v>
          </cell>
          <cell r="AW2234">
            <v>0.89249999999999996</v>
          </cell>
          <cell r="AX2234">
            <v>0.88631723716381416</v>
          </cell>
          <cell r="AY2234">
            <v>1</v>
          </cell>
          <cell r="AZ2234">
            <v>0</v>
          </cell>
          <cell r="BA2234" t="str">
            <v>UK</v>
          </cell>
        </row>
        <row r="2235">
          <cell r="D2235" t="str">
            <v>Univerzita Komenského v Bratislave</v>
          </cell>
          <cell r="E2235" t="str">
            <v>Fakulta matematiky, fyziky a informatiky</v>
          </cell>
          <cell r="L2235">
            <v>1</v>
          </cell>
          <cell r="M2235">
            <v>2</v>
          </cell>
          <cell r="AM2235">
            <v>8</v>
          </cell>
          <cell r="AN2235">
            <v>10</v>
          </cell>
          <cell r="AO2235">
            <v>10</v>
          </cell>
          <cell r="AP2235">
            <v>8</v>
          </cell>
          <cell r="AQ2235">
            <v>8</v>
          </cell>
          <cell r="AV2235">
            <v>12</v>
          </cell>
          <cell r="AW2235">
            <v>15.84</v>
          </cell>
          <cell r="AX2235">
            <v>15.75876923076923</v>
          </cell>
          <cell r="AY2235">
            <v>10</v>
          </cell>
          <cell r="AZ2235">
            <v>0</v>
          </cell>
          <cell r="BA2235" t="str">
            <v>UK</v>
          </cell>
        </row>
        <row r="2236">
          <cell r="D2236" t="str">
            <v>Univerzita Komenského v Bratislave</v>
          </cell>
          <cell r="E2236" t="str">
            <v>Fakulta matematiky, fyziky a informatiky</v>
          </cell>
          <cell r="L2236">
            <v>1</v>
          </cell>
          <cell r="M2236">
            <v>3</v>
          </cell>
          <cell r="AM2236">
            <v>2</v>
          </cell>
          <cell r="AN2236">
            <v>0</v>
          </cell>
          <cell r="AO2236">
            <v>0</v>
          </cell>
          <cell r="AP2236">
            <v>2</v>
          </cell>
          <cell r="AQ2236">
            <v>2</v>
          </cell>
          <cell r="AV2236">
            <v>6</v>
          </cell>
          <cell r="AW2236">
            <v>12.78</v>
          </cell>
          <cell r="AX2236">
            <v>12.75570342205323</v>
          </cell>
          <cell r="AY2236">
            <v>2</v>
          </cell>
          <cell r="AZ2236">
            <v>2</v>
          </cell>
          <cell r="BA2236" t="str">
            <v>UK</v>
          </cell>
        </row>
        <row r="2237">
          <cell r="D2237" t="str">
            <v>Univerzita Komenského v Bratislave</v>
          </cell>
          <cell r="E2237" t="str">
            <v>Fakulta matematiky, fyziky a informatiky</v>
          </cell>
          <cell r="L2237">
            <v>1</v>
          </cell>
          <cell r="M2237">
            <v>2</v>
          </cell>
          <cell r="AM2237">
            <v>69</v>
          </cell>
          <cell r="AN2237">
            <v>83</v>
          </cell>
          <cell r="AO2237">
            <v>83</v>
          </cell>
          <cell r="AP2237">
            <v>69</v>
          </cell>
          <cell r="AQ2237">
            <v>69</v>
          </cell>
          <cell r="AV2237">
            <v>103.5</v>
          </cell>
          <cell r="AW2237">
            <v>153.18</v>
          </cell>
          <cell r="AX2237">
            <v>152.88878326996198</v>
          </cell>
          <cell r="AY2237">
            <v>83</v>
          </cell>
          <cell r="AZ2237">
            <v>0</v>
          </cell>
          <cell r="BA2237" t="str">
            <v>UK</v>
          </cell>
        </row>
        <row r="2238">
          <cell r="D2238" t="str">
            <v>Univerzita Komenského v Bratislave</v>
          </cell>
          <cell r="E2238" t="str">
            <v>Fakulta matematiky, fyziky a informatiky</v>
          </cell>
          <cell r="L2238">
            <v>1</v>
          </cell>
          <cell r="M2238">
            <v>2</v>
          </cell>
          <cell r="AM2238">
            <v>36</v>
          </cell>
          <cell r="AN2238">
            <v>44</v>
          </cell>
          <cell r="AO2238">
            <v>44</v>
          </cell>
          <cell r="AP2238">
            <v>36</v>
          </cell>
          <cell r="AQ2238">
            <v>36</v>
          </cell>
          <cell r="AV2238">
            <v>54</v>
          </cell>
          <cell r="AW2238">
            <v>79.92</v>
          </cell>
          <cell r="AX2238">
            <v>79.768060836501903</v>
          </cell>
          <cell r="AY2238">
            <v>44</v>
          </cell>
          <cell r="AZ2238">
            <v>0</v>
          </cell>
          <cell r="BA2238" t="str">
            <v>UK</v>
          </cell>
        </row>
        <row r="2239">
          <cell r="D2239" t="str">
            <v>Univerzita Komenského v Bratislave</v>
          </cell>
          <cell r="E2239" t="str">
            <v>Fakulta matematiky, fyziky a informatiky</v>
          </cell>
          <cell r="L2239">
            <v>1</v>
          </cell>
          <cell r="M2239">
            <v>1</v>
          </cell>
          <cell r="AM2239">
            <v>30.5</v>
          </cell>
          <cell r="AN2239">
            <v>34</v>
          </cell>
          <cell r="AO2239">
            <v>34</v>
          </cell>
          <cell r="AP2239">
            <v>30.5</v>
          </cell>
          <cell r="AQ2239">
            <v>30.5</v>
          </cell>
          <cell r="AV2239">
            <v>27.049999999999997</v>
          </cell>
          <cell r="AW2239">
            <v>32.189499999999995</v>
          </cell>
          <cell r="AX2239">
            <v>31.966508353708228</v>
          </cell>
          <cell r="AY2239">
            <v>34</v>
          </cell>
          <cell r="AZ2239">
            <v>0</v>
          </cell>
          <cell r="BA2239" t="str">
            <v>UK</v>
          </cell>
        </row>
        <row r="2240">
          <cell r="D2240" t="str">
            <v>Univerzita Komenského v Bratislave</v>
          </cell>
          <cell r="E2240" t="str">
            <v>Fakulta matematiky, fyziky a informatiky</v>
          </cell>
          <cell r="L2240">
            <v>1</v>
          </cell>
          <cell r="M2240">
            <v>1</v>
          </cell>
          <cell r="AM2240">
            <v>1.5</v>
          </cell>
          <cell r="AN2240">
            <v>2</v>
          </cell>
          <cell r="AO2240">
            <v>0</v>
          </cell>
          <cell r="AP2240">
            <v>0</v>
          </cell>
          <cell r="AQ2240">
            <v>1.5</v>
          </cell>
          <cell r="AV2240">
            <v>1.35</v>
          </cell>
          <cell r="AW2240">
            <v>1.6065</v>
          </cell>
          <cell r="AX2240">
            <v>1.5953710268948655</v>
          </cell>
          <cell r="AY2240">
            <v>2</v>
          </cell>
          <cell r="AZ2240">
            <v>0</v>
          </cell>
          <cell r="BA2240" t="str">
            <v>UK</v>
          </cell>
        </row>
        <row r="2241">
          <cell r="D2241" t="str">
            <v>Univerzita Komenského v Bratislave</v>
          </cell>
          <cell r="E2241" t="str">
            <v>Fakulta matematiky, fyziky a informatiky</v>
          </cell>
          <cell r="L2241">
            <v>1</v>
          </cell>
          <cell r="M2241">
            <v>2</v>
          </cell>
          <cell r="AM2241">
            <v>1</v>
          </cell>
          <cell r="AN2241">
            <v>1.5</v>
          </cell>
          <cell r="AO2241">
            <v>1.5</v>
          </cell>
          <cell r="AP2241">
            <v>1</v>
          </cell>
          <cell r="AQ2241">
            <v>1</v>
          </cell>
          <cell r="AV2241">
            <v>1.5</v>
          </cell>
          <cell r="AW2241">
            <v>2.16</v>
          </cell>
          <cell r="AX2241">
            <v>2.1450366748166259</v>
          </cell>
          <cell r="AY2241">
            <v>1.5</v>
          </cell>
          <cell r="AZ2241">
            <v>0</v>
          </cell>
          <cell r="BA2241" t="str">
            <v>UK</v>
          </cell>
        </row>
        <row r="2242">
          <cell r="D2242" t="str">
            <v>Univerzita Komenského v Bratislave</v>
          </cell>
          <cell r="E2242" t="str">
            <v>Fakulta matematiky, fyziky a informatiky</v>
          </cell>
          <cell r="L2242">
            <v>1</v>
          </cell>
          <cell r="M2242">
            <v>2</v>
          </cell>
          <cell r="AM2242">
            <v>13</v>
          </cell>
          <cell r="AN2242">
            <v>14.5</v>
          </cell>
          <cell r="AO2242">
            <v>14.5</v>
          </cell>
          <cell r="AP2242">
            <v>13</v>
          </cell>
          <cell r="AQ2242">
            <v>13</v>
          </cell>
          <cell r="AV2242">
            <v>19.5</v>
          </cell>
          <cell r="AW2242">
            <v>23.204999999999998</v>
          </cell>
          <cell r="AX2242">
            <v>23.044248166259166</v>
          </cell>
          <cell r="AY2242">
            <v>14.5</v>
          </cell>
          <cell r="AZ2242">
            <v>0</v>
          </cell>
          <cell r="BA2242" t="str">
            <v>UK</v>
          </cell>
        </row>
        <row r="2243">
          <cell r="D2243" t="str">
            <v>Univerzita Komenského v Bratislave</v>
          </cell>
          <cell r="E2243" t="str">
            <v>Fakulta matematiky, fyziky a informatiky</v>
          </cell>
          <cell r="L2243">
            <v>1</v>
          </cell>
          <cell r="M2243">
            <v>2</v>
          </cell>
          <cell r="AM2243">
            <v>5</v>
          </cell>
          <cell r="AN2243">
            <v>6</v>
          </cell>
          <cell r="AO2243">
            <v>6</v>
          </cell>
          <cell r="AP2243">
            <v>5</v>
          </cell>
          <cell r="AQ2243">
            <v>5</v>
          </cell>
          <cell r="AV2243">
            <v>7.5</v>
          </cell>
          <cell r="AW2243">
            <v>10.799999999999999</v>
          </cell>
          <cell r="AX2243">
            <v>10.725183374083128</v>
          </cell>
          <cell r="AY2243">
            <v>6</v>
          </cell>
          <cell r="AZ2243">
            <v>0</v>
          </cell>
          <cell r="BA2243" t="str">
            <v>UK</v>
          </cell>
        </row>
        <row r="2244">
          <cell r="D2244" t="str">
            <v>Univerzita Komenského v Bratislave</v>
          </cell>
          <cell r="E2244" t="str">
            <v>Fakulta matematiky, fyziky a informatiky</v>
          </cell>
          <cell r="L2244">
            <v>1</v>
          </cell>
          <cell r="M2244">
            <v>2</v>
          </cell>
          <cell r="AM2244">
            <v>5</v>
          </cell>
          <cell r="AN2244">
            <v>6</v>
          </cell>
          <cell r="AO2244">
            <v>6</v>
          </cell>
          <cell r="AP2244">
            <v>5</v>
          </cell>
          <cell r="AQ2244">
            <v>5</v>
          </cell>
          <cell r="AV2244">
            <v>7.5</v>
          </cell>
          <cell r="AW2244">
            <v>11.1</v>
          </cell>
          <cell r="AX2244">
            <v>10.879470198675497</v>
          </cell>
          <cell r="AY2244">
            <v>6</v>
          </cell>
          <cell r="AZ2244">
            <v>0</v>
          </cell>
          <cell r="BA2244" t="str">
            <v>UK</v>
          </cell>
        </row>
        <row r="2245">
          <cell r="D2245" t="str">
            <v>Univerzita Komenského v Bratislave</v>
          </cell>
          <cell r="E2245" t="str">
            <v>Fakulta matematiky, fyziky a informatiky</v>
          </cell>
          <cell r="L2245">
            <v>1</v>
          </cell>
          <cell r="M2245">
            <v>2</v>
          </cell>
          <cell r="AM2245">
            <v>34</v>
          </cell>
          <cell r="AN2245">
            <v>38</v>
          </cell>
          <cell r="AO2245">
            <v>38</v>
          </cell>
          <cell r="AP2245">
            <v>34</v>
          </cell>
          <cell r="AQ2245">
            <v>34</v>
          </cell>
          <cell r="AV2245">
            <v>51</v>
          </cell>
          <cell r="AW2245">
            <v>67.320000000000007</v>
          </cell>
          <cell r="AX2245">
            <v>66.97476923076924</v>
          </cell>
          <cell r="AY2245">
            <v>38</v>
          </cell>
          <cell r="AZ2245">
            <v>0</v>
          </cell>
          <cell r="BA2245" t="str">
            <v>UK</v>
          </cell>
        </row>
        <row r="2246">
          <cell r="D2246" t="str">
            <v>Univerzita Komenského v Bratislave</v>
          </cell>
          <cell r="E2246" t="str">
            <v>Fakulta matematiky, fyziky a informatiky</v>
          </cell>
          <cell r="L2246">
            <v>1</v>
          </cell>
          <cell r="M2246">
            <v>2</v>
          </cell>
          <cell r="AM2246">
            <v>9</v>
          </cell>
          <cell r="AN2246">
            <v>11</v>
          </cell>
          <cell r="AO2246">
            <v>11</v>
          </cell>
          <cell r="AP2246">
            <v>9</v>
          </cell>
          <cell r="AQ2246">
            <v>9</v>
          </cell>
          <cell r="AV2246">
            <v>13.5</v>
          </cell>
          <cell r="AW2246">
            <v>17.82</v>
          </cell>
          <cell r="AX2246">
            <v>17.728615384615384</v>
          </cell>
          <cell r="AY2246">
            <v>11</v>
          </cell>
          <cell r="AZ2246">
            <v>0</v>
          </cell>
          <cell r="BA2246" t="str">
            <v>UK</v>
          </cell>
        </row>
        <row r="2247">
          <cell r="D2247" t="str">
            <v>Univerzita Komenského v Bratislave</v>
          </cell>
          <cell r="E2247" t="str">
            <v>Fakulta matematiky, fyziky a informatiky</v>
          </cell>
          <cell r="L2247">
            <v>1</v>
          </cell>
          <cell r="M2247">
            <v>1</v>
          </cell>
          <cell r="AM2247">
            <v>33</v>
          </cell>
          <cell r="AN2247">
            <v>35</v>
          </cell>
          <cell r="AO2247">
            <v>35</v>
          </cell>
          <cell r="AP2247">
            <v>33</v>
          </cell>
          <cell r="AQ2247">
            <v>33</v>
          </cell>
          <cell r="AV2247">
            <v>28.5</v>
          </cell>
          <cell r="AW2247">
            <v>37.620000000000005</v>
          </cell>
          <cell r="AX2247">
            <v>37.427076923076932</v>
          </cell>
          <cell r="AY2247">
            <v>35</v>
          </cell>
          <cell r="AZ2247">
            <v>0</v>
          </cell>
          <cell r="BA2247" t="str">
            <v>UK</v>
          </cell>
        </row>
        <row r="2248">
          <cell r="D2248" t="str">
            <v>Univerzita Komenského v Bratislave</v>
          </cell>
          <cell r="E2248" t="str">
            <v>Fakulta matematiky, fyziky a informatiky</v>
          </cell>
          <cell r="L2248">
            <v>1</v>
          </cell>
          <cell r="M2248">
            <v>1</v>
          </cell>
          <cell r="AM2248">
            <v>11.5</v>
          </cell>
          <cell r="AN2248">
            <v>13</v>
          </cell>
          <cell r="AO2248">
            <v>13</v>
          </cell>
          <cell r="AP2248">
            <v>11.5</v>
          </cell>
          <cell r="AQ2248">
            <v>11.5</v>
          </cell>
          <cell r="AV2248">
            <v>10.45</v>
          </cell>
          <cell r="AW2248">
            <v>15.047999999999998</v>
          </cell>
          <cell r="AX2248">
            <v>14.943755501222492</v>
          </cell>
          <cell r="AY2248">
            <v>13</v>
          </cell>
          <cell r="AZ2248">
            <v>0</v>
          </cell>
          <cell r="BA2248" t="str">
            <v>UK</v>
          </cell>
        </row>
        <row r="2249">
          <cell r="D2249" t="str">
            <v>Univerzita Komenského v Bratislave</v>
          </cell>
          <cell r="E2249" t="str">
            <v>Fakulta matematiky, fyziky a informatiky</v>
          </cell>
          <cell r="L2249">
            <v>1</v>
          </cell>
          <cell r="M2249">
            <v>2</v>
          </cell>
          <cell r="AM2249">
            <v>0</v>
          </cell>
          <cell r="AN2249">
            <v>1</v>
          </cell>
          <cell r="AO2249">
            <v>1</v>
          </cell>
          <cell r="AP2249">
            <v>0</v>
          </cell>
          <cell r="AQ2249">
            <v>0</v>
          </cell>
          <cell r="AV2249">
            <v>0</v>
          </cell>
          <cell r="AW2249">
            <v>0</v>
          </cell>
          <cell r="AX2249">
            <v>0</v>
          </cell>
          <cell r="AY2249">
            <v>1</v>
          </cell>
          <cell r="AZ2249">
            <v>0</v>
          </cell>
          <cell r="BA2249" t="str">
            <v>UK</v>
          </cell>
        </row>
        <row r="2250">
          <cell r="D2250" t="str">
            <v>Univerzita Komenského v Bratislave</v>
          </cell>
          <cell r="E2250" t="str">
            <v>Fakulta matematiky, fyziky a informatiky</v>
          </cell>
          <cell r="L2250">
            <v>1</v>
          </cell>
          <cell r="M2250">
            <v>1</v>
          </cell>
          <cell r="AM2250">
            <v>16</v>
          </cell>
          <cell r="AN2250">
            <v>16</v>
          </cell>
          <cell r="AO2250">
            <v>16</v>
          </cell>
          <cell r="AP2250">
            <v>16</v>
          </cell>
          <cell r="AQ2250">
            <v>16</v>
          </cell>
          <cell r="AV2250">
            <v>14.2</v>
          </cell>
          <cell r="AW2250">
            <v>21.015999999999998</v>
          </cell>
          <cell r="AX2250">
            <v>20.976045627376422</v>
          </cell>
          <cell r="AY2250">
            <v>16</v>
          </cell>
          <cell r="AZ2250">
            <v>0</v>
          </cell>
          <cell r="BA2250" t="str">
            <v>UK</v>
          </cell>
        </row>
        <row r="2251">
          <cell r="D2251" t="str">
            <v>Univerzita Komenského v Bratislave</v>
          </cell>
          <cell r="E2251" t="str">
            <v>Fakulta matematiky, fyziky a informatiky</v>
          </cell>
          <cell r="L2251">
            <v>1</v>
          </cell>
          <cell r="M2251">
            <v>1</v>
          </cell>
          <cell r="AM2251">
            <v>7.5</v>
          </cell>
          <cell r="AN2251">
            <v>8.5</v>
          </cell>
          <cell r="AO2251">
            <v>8.5</v>
          </cell>
          <cell r="AP2251">
            <v>7.5</v>
          </cell>
          <cell r="AQ2251">
            <v>7.5</v>
          </cell>
          <cell r="AV2251">
            <v>6.4499999999999993</v>
          </cell>
          <cell r="AW2251">
            <v>7.6754999999999987</v>
          </cell>
          <cell r="AX2251">
            <v>7.6223282396088008</v>
          </cell>
          <cell r="AY2251">
            <v>8.5</v>
          </cell>
          <cell r="AZ2251">
            <v>0</v>
          </cell>
          <cell r="BA2251" t="str">
            <v>UK</v>
          </cell>
        </row>
        <row r="2252">
          <cell r="D2252" t="str">
            <v>Univerzita Komenského v Bratislave</v>
          </cell>
          <cell r="E2252" t="str">
            <v>Jesseniova lekárska fakulta v Martine</v>
          </cell>
          <cell r="L2252">
            <v>2</v>
          </cell>
          <cell r="M2252">
            <v>3</v>
          </cell>
          <cell r="AM2252">
            <v>1</v>
          </cell>
          <cell r="AN2252">
            <v>0</v>
          </cell>
          <cell r="AO2252">
            <v>0</v>
          </cell>
          <cell r="AP2252">
            <v>0</v>
          </cell>
          <cell r="AQ2252">
            <v>0</v>
          </cell>
          <cell r="AV2252">
            <v>0</v>
          </cell>
          <cell r="AW2252">
            <v>0</v>
          </cell>
          <cell r="AX2252">
            <v>0</v>
          </cell>
          <cell r="AY2252">
            <v>3</v>
          </cell>
          <cell r="AZ2252">
            <v>0</v>
          </cell>
          <cell r="BA2252" t="str">
            <v>UK</v>
          </cell>
        </row>
        <row r="2253">
          <cell r="D2253" t="str">
            <v>Univerzita Komenského v Bratislave</v>
          </cell>
          <cell r="E2253" t="str">
            <v>Jesseniova lekárska fakulta v Martine</v>
          </cell>
          <cell r="L2253">
            <v>2</v>
          </cell>
          <cell r="M2253">
            <v>3</v>
          </cell>
          <cell r="AM2253">
            <v>0</v>
          </cell>
          <cell r="AN2253">
            <v>0</v>
          </cell>
          <cell r="AO2253">
            <v>0</v>
          </cell>
          <cell r="AP2253">
            <v>0</v>
          </cell>
          <cell r="AQ2253">
            <v>0</v>
          </cell>
          <cell r="AV2253">
            <v>0</v>
          </cell>
          <cell r="AW2253">
            <v>0</v>
          </cell>
          <cell r="AX2253">
            <v>0</v>
          </cell>
          <cell r="AY2253">
            <v>1</v>
          </cell>
          <cell r="AZ2253">
            <v>0</v>
          </cell>
          <cell r="BA2253" t="str">
            <v>UK</v>
          </cell>
        </row>
        <row r="2254">
          <cell r="D2254" t="str">
            <v>Univerzita Komenského v Bratislave</v>
          </cell>
          <cell r="E2254" t="str">
            <v>Jesseniova lekárska fakulta v Martine</v>
          </cell>
          <cell r="L2254">
            <v>2</v>
          </cell>
          <cell r="M2254">
            <v>3</v>
          </cell>
          <cell r="AM2254">
            <v>0</v>
          </cell>
          <cell r="AN2254">
            <v>0</v>
          </cell>
          <cell r="AO2254">
            <v>0</v>
          </cell>
          <cell r="AP2254">
            <v>0</v>
          </cell>
          <cell r="AQ2254">
            <v>0</v>
          </cell>
          <cell r="AV2254">
            <v>0</v>
          </cell>
          <cell r="AW2254">
            <v>0</v>
          </cell>
          <cell r="AX2254">
            <v>0</v>
          </cell>
          <cell r="AY2254">
            <v>2</v>
          </cell>
          <cell r="AZ2254">
            <v>0</v>
          </cell>
          <cell r="BA2254" t="str">
            <v>UK</v>
          </cell>
        </row>
        <row r="2255">
          <cell r="D2255" t="str">
            <v>Univerzita Komenského v Bratislave</v>
          </cell>
          <cell r="E2255" t="str">
            <v>Jesseniova lekárska fakulta v Martine</v>
          </cell>
          <cell r="L2255">
            <v>1</v>
          </cell>
          <cell r="M2255">
            <v>3</v>
          </cell>
          <cell r="AM2255">
            <v>10</v>
          </cell>
          <cell r="AN2255">
            <v>0</v>
          </cell>
          <cell r="AO2255">
            <v>0</v>
          </cell>
          <cell r="AP2255">
            <v>0</v>
          </cell>
          <cell r="AQ2255">
            <v>10</v>
          </cell>
          <cell r="AV2255">
            <v>30</v>
          </cell>
          <cell r="AW2255">
            <v>63.9</v>
          </cell>
          <cell r="AX2255">
            <v>63.349137931034484</v>
          </cell>
          <cell r="AY2255">
            <v>10</v>
          </cell>
          <cell r="AZ2255">
            <v>10</v>
          </cell>
          <cell r="BA2255" t="str">
            <v>UK</v>
          </cell>
        </row>
        <row r="2256">
          <cell r="D2256" t="str">
            <v>Univerzita Komenského v Bratislave</v>
          </cell>
          <cell r="E2256" t="str">
            <v>Jesseniova lekárska fakulta v Martine</v>
          </cell>
          <cell r="L2256">
            <v>2</v>
          </cell>
          <cell r="M2256">
            <v>3</v>
          </cell>
          <cell r="AM2256">
            <v>1</v>
          </cell>
          <cell r="AN2256">
            <v>0</v>
          </cell>
          <cell r="AO2256">
            <v>0</v>
          </cell>
          <cell r="AP2256">
            <v>0</v>
          </cell>
          <cell r="AQ2256">
            <v>0</v>
          </cell>
          <cell r="AV2256">
            <v>0</v>
          </cell>
          <cell r="AW2256">
            <v>0</v>
          </cell>
          <cell r="AX2256">
            <v>0</v>
          </cell>
          <cell r="AY2256">
            <v>8</v>
          </cell>
          <cell r="AZ2256">
            <v>0</v>
          </cell>
          <cell r="BA2256" t="str">
            <v>UK</v>
          </cell>
        </row>
        <row r="2257">
          <cell r="D2257" t="str">
            <v>Univerzita Komenského v Bratislave</v>
          </cell>
          <cell r="E2257" t="str">
            <v>Prírodovedecká fakulta</v>
          </cell>
          <cell r="L2257">
            <v>1</v>
          </cell>
          <cell r="M2257">
            <v>2</v>
          </cell>
          <cell r="AM2257">
            <v>6</v>
          </cell>
          <cell r="AN2257">
            <v>7</v>
          </cell>
          <cell r="AO2257">
            <v>7</v>
          </cell>
          <cell r="AP2257">
            <v>6</v>
          </cell>
          <cell r="AQ2257">
            <v>6</v>
          </cell>
          <cell r="AV2257">
            <v>9</v>
          </cell>
          <cell r="AW2257">
            <v>13.32</v>
          </cell>
          <cell r="AX2257">
            <v>13.178964705882354</v>
          </cell>
          <cell r="AY2257">
            <v>7</v>
          </cell>
          <cell r="AZ2257">
            <v>0</v>
          </cell>
          <cell r="BA2257" t="str">
            <v>UK</v>
          </cell>
        </row>
        <row r="2258">
          <cell r="D2258" t="str">
            <v>Univerzita Komenského v Bratislave</v>
          </cell>
          <cell r="E2258" t="str">
            <v>Prírodovedecká fakulta</v>
          </cell>
          <cell r="L2258">
            <v>1</v>
          </cell>
          <cell r="M2258">
            <v>1</v>
          </cell>
          <cell r="AM2258">
            <v>14</v>
          </cell>
          <cell r="AN2258">
            <v>17</v>
          </cell>
          <cell r="AO2258">
            <v>17</v>
          </cell>
          <cell r="AP2258">
            <v>14</v>
          </cell>
          <cell r="AQ2258">
            <v>14</v>
          </cell>
          <cell r="AV2258">
            <v>10.7</v>
          </cell>
          <cell r="AW2258">
            <v>15.835999999999999</v>
          </cell>
          <cell r="AX2258">
            <v>15.626659409020217</v>
          </cell>
          <cell r="AY2258">
            <v>17</v>
          </cell>
          <cell r="AZ2258">
            <v>0</v>
          </cell>
          <cell r="BA2258" t="str">
            <v>UK</v>
          </cell>
        </row>
        <row r="2259">
          <cell r="D2259" t="str">
            <v>Univerzita Komenského v Bratislave</v>
          </cell>
          <cell r="E2259" t="str">
            <v>Prírodovedecká fakulta</v>
          </cell>
          <cell r="L2259">
            <v>2</v>
          </cell>
          <cell r="M2259">
            <v>3</v>
          </cell>
          <cell r="AM2259">
            <v>0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V2259">
            <v>0</v>
          </cell>
          <cell r="AW2259">
            <v>0</v>
          </cell>
          <cell r="AX2259">
            <v>0</v>
          </cell>
          <cell r="AY2259">
            <v>6</v>
          </cell>
          <cell r="AZ2259">
            <v>0</v>
          </cell>
          <cell r="BA2259" t="str">
            <v>UK</v>
          </cell>
        </row>
        <row r="2260">
          <cell r="D2260" t="str">
            <v>Univerzita Komenského v Bratislave</v>
          </cell>
          <cell r="E2260" t="str">
            <v>Prírodovedecká fakulta</v>
          </cell>
          <cell r="L2260">
            <v>1</v>
          </cell>
          <cell r="M2260">
            <v>3</v>
          </cell>
          <cell r="AM2260">
            <v>3</v>
          </cell>
          <cell r="AN2260">
            <v>0</v>
          </cell>
          <cell r="AO2260">
            <v>0</v>
          </cell>
          <cell r="AP2260">
            <v>3</v>
          </cell>
          <cell r="AQ2260">
            <v>3</v>
          </cell>
          <cell r="AV2260">
            <v>9</v>
          </cell>
          <cell r="AW2260">
            <v>19.169999999999998</v>
          </cell>
          <cell r="AX2260">
            <v>18.967023529411765</v>
          </cell>
          <cell r="AY2260">
            <v>3</v>
          </cell>
          <cell r="AZ2260">
            <v>3</v>
          </cell>
          <cell r="BA2260" t="str">
            <v>UK</v>
          </cell>
        </row>
        <row r="2261">
          <cell r="D2261" t="str">
            <v>Univerzita Komenského v Bratislave</v>
          </cell>
          <cell r="E2261" t="str">
            <v>Prírodovedecká fakulta</v>
          </cell>
          <cell r="L2261">
            <v>2</v>
          </cell>
          <cell r="M2261">
            <v>3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V2261">
            <v>0</v>
          </cell>
          <cell r="AW2261">
            <v>0</v>
          </cell>
          <cell r="AX2261">
            <v>0</v>
          </cell>
          <cell r="AY2261">
            <v>1</v>
          </cell>
          <cell r="AZ2261">
            <v>0</v>
          </cell>
          <cell r="BA2261" t="str">
            <v>UK</v>
          </cell>
        </row>
        <row r="2262">
          <cell r="D2262" t="str">
            <v>Univerzita Komenského v Bratislave</v>
          </cell>
          <cell r="E2262" t="str">
            <v>Prírodovedecká fakulta</v>
          </cell>
          <cell r="L2262">
            <v>1</v>
          </cell>
          <cell r="M2262">
            <v>2</v>
          </cell>
          <cell r="AM2262">
            <v>9</v>
          </cell>
          <cell r="AN2262">
            <v>10</v>
          </cell>
          <cell r="AO2262">
            <v>10</v>
          </cell>
          <cell r="AP2262">
            <v>9</v>
          </cell>
          <cell r="AQ2262">
            <v>9</v>
          </cell>
          <cell r="AV2262">
            <v>13.5</v>
          </cell>
          <cell r="AW2262">
            <v>19.98</v>
          </cell>
          <cell r="AX2262">
            <v>19.616727272727275</v>
          </cell>
          <cell r="AY2262">
            <v>10</v>
          </cell>
          <cell r="AZ2262">
            <v>0</v>
          </cell>
          <cell r="BA2262" t="str">
            <v>UK</v>
          </cell>
        </row>
        <row r="2263">
          <cell r="D2263" t="str">
            <v>Univerzita Komenského v Bratislave</v>
          </cell>
          <cell r="E2263" t="str">
            <v>Prírodovedecká fakulta</v>
          </cell>
          <cell r="L2263">
            <v>1</v>
          </cell>
          <cell r="M2263">
            <v>1</v>
          </cell>
          <cell r="AM2263">
            <v>175</v>
          </cell>
          <cell r="AN2263">
            <v>188</v>
          </cell>
          <cell r="AO2263">
            <v>188</v>
          </cell>
          <cell r="AP2263">
            <v>175</v>
          </cell>
          <cell r="AQ2263">
            <v>175</v>
          </cell>
          <cell r="AV2263">
            <v>151.9</v>
          </cell>
          <cell r="AW2263">
            <v>224.81200000000001</v>
          </cell>
          <cell r="AX2263">
            <v>221.84014618973563</v>
          </cell>
          <cell r="AY2263">
            <v>188</v>
          </cell>
          <cell r="AZ2263">
            <v>0</v>
          </cell>
          <cell r="BA2263" t="str">
            <v>UK</v>
          </cell>
        </row>
        <row r="2264">
          <cell r="D2264" t="str">
            <v>Univerzita Komenského v Bratislave</v>
          </cell>
          <cell r="E2264" t="str">
            <v>Prírodovedecká fakulta</v>
          </cell>
          <cell r="L2264">
            <v>1</v>
          </cell>
          <cell r="M2264">
            <v>2</v>
          </cell>
          <cell r="AM2264">
            <v>38</v>
          </cell>
          <cell r="AN2264">
            <v>42</v>
          </cell>
          <cell r="AO2264">
            <v>42</v>
          </cell>
          <cell r="AP2264">
            <v>38</v>
          </cell>
          <cell r="AQ2264">
            <v>38</v>
          </cell>
          <cell r="AV2264">
            <v>57</v>
          </cell>
          <cell r="AW2264">
            <v>84.36</v>
          </cell>
          <cell r="AX2264">
            <v>83.244821150855358</v>
          </cell>
          <cell r="AY2264">
            <v>42</v>
          </cell>
          <cell r="AZ2264">
            <v>0</v>
          </cell>
          <cell r="BA2264" t="str">
            <v>UK</v>
          </cell>
        </row>
        <row r="2265">
          <cell r="D2265" t="str">
            <v>Univerzita Komenského v Bratislave</v>
          </cell>
          <cell r="E2265" t="str">
            <v>Prírodovedecká fakulta</v>
          </cell>
          <cell r="L2265">
            <v>1</v>
          </cell>
          <cell r="M2265">
            <v>2</v>
          </cell>
          <cell r="AM2265">
            <v>42</v>
          </cell>
          <cell r="AN2265">
            <v>47</v>
          </cell>
          <cell r="AO2265">
            <v>47</v>
          </cell>
          <cell r="AP2265">
            <v>42</v>
          </cell>
          <cell r="AQ2265">
            <v>42</v>
          </cell>
          <cell r="AV2265">
            <v>63</v>
          </cell>
          <cell r="AW2265">
            <v>93.24</v>
          </cell>
          <cell r="AX2265">
            <v>92.252752941176468</v>
          </cell>
          <cell r="AY2265">
            <v>47</v>
          </cell>
          <cell r="AZ2265">
            <v>0</v>
          </cell>
          <cell r="BA2265" t="str">
            <v>UK</v>
          </cell>
        </row>
        <row r="2266">
          <cell r="D2266" t="str">
            <v>Univerzita Komenského v Bratislave</v>
          </cell>
          <cell r="E2266" t="str">
            <v>Prírodovedecká fakulta</v>
          </cell>
          <cell r="L2266">
            <v>2</v>
          </cell>
          <cell r="M2266">
            <v>2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0</v>
          </cell>
          <cell r="AV2266">
            <v>0</v>
          </cell>
          <cell r="AW2266">
            <v>0</v>
          </cell>
          <cell r="AX2266">
            <v>0</v>
          </cell>
          <cell r="AY2266">
            <v>7</v>
          </cell>
          <cell r="AZ2266">
            <v>0</v>
          </cell>
          <cell r="BA2266" t="str">
            <v>UK</v>
          </cell>
        </row>
        <row r="2267">
          <cell r="D2267" t="str">
            <v>Univerzita Komenského v Bratislave</v>
          </cell>
          <cell r="E2267" t="str">
            <v>Prírodovedecká fakulta</v>
          </cell>
          <cell r="L2267">
            <v>1</v>
          </cell>
          <cell r="M2267">
            <v>1</v>
          </cell>
          <cell r="AM2267">
            <v>44</v>
          </cell>
          <cell r="AN2267">
            <v>57</v>
          </cell>
          <cell r="AO2267">
            <v>57</v>
          </cell>
          <cell r="AP2267">
            <v>44</v>
          </cell>
          <cell r="AQ2267">
            <v>44</v>
          </cell>
          <cell r="AV2267">
            <v>38</v>
          </cell>
          <cell r="AW2267">
            <v>56.24</v>
          </cell>
          <cell r="AX2267">
            <v>55.784615384615385</v>
          </cell>
          <cell r="AY2267">
            <v>57</v>
          </cell>
          <cell r="AZ2267">
            <v>0</v>
          </cell>
          <cell r="BA2267" t="str">
            <v>UK</v>
          </cell>
        </row>
        <row r="2268">
          <cell r="D2268" t="str">
            <v>Univerzita Komenského v Bratislave</v>
          </cell>
          <cell r="E2268" t="str">
            <v>Prírodovedecká fakulta</v>
          </cell>
          <cell r="L2268">
            <v>1</v>
          </cell>
          <cell r="M2268">
            <v>2</v>
          </cell>
          <cell r="AM2268">
            <v>46</v>
          </cell>
          <cell r="AN2268">
            <v>50</v>
          </cell>
          <cell r="AO2268">
            <v>50</v>
          </cell>
          <cell r="AP2268">
            <v>46</v>
          </cell>
          <cell r="AQ2268">
            <v>46</v>
          </cell>
          <cell r="AV2268">
            <v>69</v>
          </cell>
          <cell r="AW2268">
            <v>102.12</v>
          </cell>
          <cell r="AX2268">
            <v>101.03872941176472</v>
          </cell>
          <cell r="AY2268">
            <v>50</v>
          </cell>
          <cell r="AZ2268">
            <v>0</v>
          </cell>
          <cell r="BA2268" t="str">
            <v>UK</v>
          </cell>
        </row>
        <row r="2269">
          <cell r="D2269" t="str">
            <v>Univerzita Komenského v Bratislave</v>
          </cell>
          <cell r="E2269" t="str">
            <v>Prírodovedecká fakulta</v>
          </cell>
          <cell r="L2269">
            <v>1</v>
          </cell>
          <cell r="M2269">
            <v>1</v>
          </cell>
          <cell r="AM2269">
            <v>74</v>
          </cell>
          <cell r="AN2269">
            <v>80</v>
          </cell>
          <cell r="AO2269">
            <v>80</v>
          </cell>
          <cell r="AP2269">
            <v>74</v>
          </cell>
          <cell r="AQ2269">
            <v>74</v>
          </cell>
          <cell r="AV2269">
            <v>62.9</v>
          </cell>
          <cell r="AW2269">
            <v>93.091999999999999</v>
          </cell>
          <cell r="AX2269">
            <v>91.861390357698284</v>
          </cell>
          <cell r="AY2269">
            <v>80</v>
          </cell>
          <cell r="AZ2269">
            <v>0</v>
          </cell>
          <cell r="BA2269" t="str">
            <v>UK</v>
          </cell>
        </row>
        <row r="2270">
          <cell r="D2270" t="str">
            <v>Univerzita Komenského v Bratislave</v>
          </cell>
          <cell r="E2270" t="str">
            <v>Prírodovedecká fakulta</v>
          </cell>
          <cell r="L2270">
            <v>1</v>
          </cell>
          <cell r="M2270">
            <v>2</v>
          </cell>
          <cell r="AM2270">
            <v>53</v>
          </cell>
          <cell r="AN2270">
            <v>55</v>
          </cell>
          <cell r="AO2270">
            <v>55</v>
          </cell>
          <cell r="AP2270">
            <v>53</v>
          </cell>
          <cell r="AQ2270">
            <v>53</v>
          </cell>
          <cell r="AV2270">
            <v>79.5</v>
          </cell>
          <cell r="AW2270">
            <v>117.66</v>
          </cell>
          <cell r="AX2270">
            <v>116.10461897356143</v>
          </cell>
          <cell r="AY2270">
            <v>55</v>
          </cell>
          <cell r="AZ2270">
            <v>0</v>
          </cell>
          <cell r="BA2270" t="str">
            <v>UK</v>
          </cell>
        </row>
        <row r="2271">
          <cell r="D2271" t="str">
            <v>Univerzita Komenského v Bratislave</v>
          </cell>
          <cell r="E2271" t="str">
            <v>Prírodovedecká fakulta</v>
          </cell>
          <cell r="L2271">
            <v>1</v>
          </cell>
          <cell r="M2271">
            <v>1</v>
          </cell>
          <cell r="AM2271">
            <v>0</v>
          </cell>
          <cell r="AN2271">
            <v>3</v>
          </cell>
          <cell r="AO2271">
            <v>0</v>
          </cell>
          <cell r="AP2271">
            <v>0</v>
          </cell>
          <cell r="AQ2271">
            <v>0</v>
          </cell>
          <cell r="AV2271">
            <v>0</v>
          </cell>
          <cell r="AW2271">
            <v>0</v>
          </cell>
          <cell r="AX2271">
            <v>0</v>
          </cell>
          <cell r="AY2271">
            <v>3</v>
          </cell>
          <cell r="AZ2271">
            <v>0</v>
          </cell>
          <cell r="BA2271" t="str">
            <v>UK</v>
          </cell>
        </row>
        <row r="2272">
          <cell r="D2272" t="str">
            <v>Univerzita Komenského v Bratislave</v>
          </cell>
          <cell r="E2272" t="str">
            <v>Prírodovedecká fakulta</v>
          </cell>
          <cell r="L2272">
            <v>1</v>
          </cell>
          <cell r="M2272">
            <v>2</v>
          </cell>
          <cell r="AM2272">
            <v>9</v>
          </cell>
          <cell r="AN2272">
            <v>10</v>
          </cell>
          <cell r="AO2272">
            <v>10</v>
          </cell>
          <cell r="AP2272">
            <v>9</v>
          </cell>
          <cell r="AQ2272">
            <v>9</v>
          </cell>
          <cell r="AV2272">
            <v>13.5</v>
          </cell>
          <cell r="AW2272">
            <v>19.98</v>
          </cell>
          <cell r="AX2272">
            <v>19.71587869362364</v>
          </cell>
          <cell r="AY2272">
            <v>10</v>
          </cell>
          <cell r="AZ2272">
            <v>0</v>
          </cell>
          <cell r="BA2272" t="str">
            <v>UK</v>
          </cell>
        </row>
        <row r="2273">
          <cell r="D2273" t="str">
            <v>Univerzita Komenského v Bratislave</v>
          </cell>
          <cell r="E2273" t="str">
            <v>Prírodovedecká fakulta</v>
          </cell>
          <cell r="L2273">
            <v>1</v>
          </cell>
          <cell r="M2273">
            <v>1</v>
          </cell>
          <cell r="AM2273">
            <v>13</v>
          </cell>
          <cell r="AN2273">
            <v>13</v>
          </cell>
          <cell r="AO2273">
            <v>13</v>
          </cell>
          <cell r="AP2273">
            <v>13</v>
          </cell>
          <cell r="AQ2273">
            <v>13</v>
          </cell>
          <cell r="AV2273">
            <v>10</v>
          </cell>
          <cell r="AW2273">
            <v>14.8</v>
          </cell>
          <cell r="AX2273">
            <v>14.643294117647061</v>
          </cell>
          <cell r="AY2273">
            <v>13</v>
          </cell>
          <cell r="AZ2273">
            <v>0</v>
          </cell>
          <cell r="BA2273" t="str">
            <v>UK</v>
          </cell>
        </row>
        <row r="2274">
          <cell r="D2274" t="str">
            <v>Univerzita Komenského v Bratislave</v>
          </cell>
          <cell r="E2274" t="str">
            <v>Prírodovedecká fakulta</v>
          </cell>
          <cell r="L2274">
            <v>1</v>
          </cell>
          <cell r="M2274">
            <v>1</v>
          </cell>
          <cell r="AM2274">
            <v>23</v>
          </cell>
          <cell r="AN2274">
            <v>26</v>
          </cell>
          <cell r="AO2274">
            <v>26</v>
          </cell>
          <cell r="AP2274">
            <v>23</v>
          </cell>
          <cell r="AQ2274">
            <v>23</v>
          </cell>
          <cell r="AV2274">
            <v>20</v>
          </cell>
          <cell r="AW2274">
            <v>29.6</v>
          </cell>
          <cell r="AX2274">
            <v>29.286588235294122</v>
          </cell>
          <cell r="AY2274">
            <v>26</v>
          </cell>
          <cell r="AZ2274">
            <v>0</v>
          </cell>
          <cell r="BA2274" t="str">
            <v>UK</v>
          </cell>
        </row>
        <row r="2275">
          <cell r="D2275" t="str">
            <v>Univerzita Komenského v Bratislave</v>
          </cell>
          <cell r="E2275" t="str">
            <v>Prírodovedecká fakulta</v>
          </cell>
          <cell r="L2275">
            <v>2</v>
          </cell>
          <cell r="M2275">
            <v>3</v>
          </cell>
          <cell r="AM2275">
            <v>0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V2275">
            <v>0</v>
          </cell>
          <cell r="AW2275">
            <v>0</v>
          </cell>
          <cell r="AX2275">
            <v>0</v>
          </cell>
          <cell r="AY2275">
            <v>2</v>
          </cell>
          <cell r="AZ2275">
            <v>0</v>
          </cell>
          <cell r="BA2275" t="str">
            <v>UK</v>
          </cell>
        </row>
        <row r="2276">
          <cell r="D2276" t="str">
            <v>Univerzita Komenského v Bratislave</v>
          </cell>
          <cell r="E2276" t="str">
            <v>Prírodovedecká fakulta</v>
          </cell>
          <cell r="L2276">
            <v>2</v>
          </cell>
          <cell r="M2276">
            <v>3</v>
          </cell>
          <cell r="AM2276">
            <v>0</v>
          </cell>
          <cell r="AN2276">
            <v>0</v>
          </cell>
          <cell r="AO2276">
            <v>0</v>
          </cell>
          <cell r="AP2276">
            <v>0</v>
          </cell>
          <cell r="AQ2276">
            <v>0</v>
          </cell>
          <cell r="AV2276">
            <v>0</v>
          </cell>
          <cell r="AW2276">
            <v>0</v>
          </cell>
          <cell r="AX2276">
            <v>0</v>
          </cell>
          <cell r="AY2276">
            <v>1</v>
          </cell>
          <cell r="AZ2276">
            <v>0</v>
          </cell>
          <cell r="BA2276" t="str">
            <v>UK</v>
          </cell>
        </row>
        <row r="2277">
          <cell r="D2277" t="str">
            <v>Univerzita Komenského v Bratislave</v>
          </cell>
          <cell r="E2277" t="str">
            <v>Prírodovedecká fakulta</v>
          </cell>
          <cell r="L2277">
            <v>2</v>
          </cell>
          <cell r="M2277">
            <v>3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V2277">
            <v>0</v>
          </cell>
          <cell r="AW2277">
            <v>0</v>
          </cell>
          <cell r="AX2277">
            <v>0</v>
          </cell>
          <cell r="AY2277">
            <v>1</v>
          </cell>
          <cell r="AZ2277">
            <v>0</v>
          </cell>
          <cell r="BA2277" t="str">
            <v>UK</v>
          </cell>
        </row>
        <row r="2278">
          <cell r="D2278" t="str">
            <v>Katolícka univerzita v Ružomberku</v>
          </cell>
          <cell r="E2278" t="str">
            <v>Pedagogická fakulta</v>
          </cell>
          <cell r="L2278">
            <v>2</v>
          </cell>
          <cell r="M2278">
            <v>1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114</v>
          </cell>
          <cell r="AZ2278">
            <v>0</v>
          </cell>
          <cell r="BA2278" t="str">
            <v>KU</v>
          </cell>
        </row>
        <row r="2279">
          <cell r="D2279" t="str">
            <v>Katolícka univerzita v Ružomberku</v>
          </cell>
          <cell r="E2279" t="str">
            <v>Pedagogická fakulta</v>
          </cell>
          <cell r="L2279">
            <v>2</v>
          </cell>
          <cell r="M2279">
            <v>1</v>
          </cell>
          <cell r="AM2279">
            <v>0</v>
          </cell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93</v>
          </cell>
          <cell r="AZ2279">
            <v>0</v>
          </cell>
          <cell r="BA2279" t="str">
            <v>KU</v>
          </cell>
        </row>
        <row r="2280">
          <cell r="D2280" t="str">
            <v>Katolícka univerzita v Ružomberku</v>
          </cell>
          <cell r="E2280" t="str">
            <v>Pedagogická fakulta</v>
          </cell>
          <cell r="L2280">
            <v>2</v>
          </cell>
          <cell r="M2280">
            <v>1</v>
          </cell>
          <cell r="AM2280">
            <v>0</v>
          </cell>
          <cell r="AN2280">
            <v>0</v>
          </cell>
          <cell r="AO2280">
            <v>0</v>
          </cell>
          <cell r="AP2280">
            <v>0</v>
          </cell>
          <cell r="AQ2280">
            <v>0</v>
          </cell>
          <cell r="AV2280">
            <v>0</v>
          </cell>
          <cell r="AW2280">
            <v>0</v>
          </cell>
          <cell r="AX2280">
            <v>0</v>
          </cell>
          <cell r="AY2280">
            <v>115</v>
          </cell>
          <cell r="AZ2280">
            <v>0</v>
          </cell>
          <cell r="BA2280" t="str">
            <v>KU</v>
          </cell>
        </row>
        <row r="2281">
          <cell r="D2281" t="str">
            <v>Katolícka univerzita v Ružomberku</v>
          </cell>
          <cell r="E2281" t="str">
            <v>Pedagogická fakulta</v>
          </cell>
          <cell r="L2281">
            <v>2</v>
          </cell>
          <cell r="M2281">
            <v>2</v>
          </cell>
          <cell r="AM2281">
            <v>0</v>
          </cell>
          <cell r="AN2281">
            <v>0</v>
          </cell>
          <cell r="AO2281">
            <v>0</v>
          </cell>
          <cell r="AP2281">
            <v>0</v>
          </cell>
          <cell r="AQ2281">
            <v>0</v>
          </cell>
          <cell r="AV2281">
            <v>0</v>
          </cell>
          <cell r="AW2281">
            <v>0</v>
          </cell>
          <cell r="AX2281">
            <v>0</v>
          </cell>
          <cell r="AY2281">
            <v>54</v>
          </cell>
          <cell r="AZ2281">
            <v>0</v>
          </cell>
          <cell r="BA2281" t="str">
            <v>KU</v>
          </cell>
        </row>
        <row r="2282">
          <cell r="D2282" t="str">
            <v>Katolícka univerzita v Ružomberku</v>
          </cell>
          <cell r="E2282" t="str">
            <v>Pedagogická fakulta</v>
          </cell>
          <cell r="L2282">
            <v>2</v>
          </cell>
          <cell r="M2282">
            <v>2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283</v>
          </cell>
          <cell r="AZ2282">
            <v>0</v>
          </cell>
          <cell r="BA2282" t="str">
            <v>KU</v>
          </cell>
        </row>
        <row r="2283">
          <cell r="D2283" t="str">
            <v>Katolícka univerzita v Ružomberku</v>
          </cell>
          <cell r="E2283" t="str">
            <v>Pedagogická fakulta</v>
          </cell>
          <cell r="L2283">
            <v>2</v>
          </cell>
          <cell r="M2283">
            <v>1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26</v>
          </cell>
          <cell r="AZ2283">
            <v>0</v>
          </cell>
          <cell r="BA2283" t="str">
            <v>KU</v>
          </cell>
        </row>
        <row r="2284">
          <cell r="D2284" t="str">
            <v>Katolícka univerzita v Ružomberku</v>
          </cell>
          <cell r="E2284" t="str">
            <v>Pedagogická fakulta</v>
          </cell>
          <cell r="L2284">
            <v>1</v>
          </cell>
          <cell r="M2284">
            <v>1</v>
          </cell>
          <cell r="AM2284">
            <v>42</v>
          </cell>
          <cell r="AN2284">
            <v>48</v>
          </cell>
          <cell r="AO2284">
            <v>0</v>
          </cell>
          <cell r="AP2284">
            <v>0</v>
          </cell>
          <cell r="AQ2284">
            <v>42</v>
          </cell>
          <cell r="AV2284">
            <v>38.1</v>
          </cell>
          <cell r="AW2284">
            <v>45.338999999999999</v>
          </cell>
          <cell r="AX2284">
            <v>41.560749999999999</v>
          </cell>
          <cell r="AY2284">
            <v>48</v>
          </cell>
          <cell r="AZ2284">
            <v>0</v>
          </cell>
          <cell r="BA2284" t="str">
            <v>KU</v>
          </cell>
        </row>
        <row r="2285">
          <cell r="D2285" t="str">
            <v>Katolícka univerzita v Ružomberku</v>
          </cell>
          <cell r="E2285" t="str">
            <v>Pedagogická fakulta</v>
          </cell>
          <cell r="L2285">
            <v>1</v>
          </cell>
          <cell r="M2285">
            <v>1</v>
          </cell>
          <cell r="AM2285">
            <v>187</v>
          </cell>
          <cell r="AN2285">
            <v>188</v>
          </cell>
          <cell r="AO2285">
            <v>0</v>
          </cell>
          <cell r="AP2285">
            <v>0</v>
          </cell>
          <cell r="AQ2285">
            <v>187</v>
          </cell>
          <cell r="AV2285">
            <v>155.5</v>
          </cell>
          <cell r="AW2285">
            <v>161.72</v>
          </cell>
          <cell r="AX2285">
            <v>157.46421052631578</v>
          </cell>
          <cell r="AY2285">
            <v>188</v>
          </cell>
          <cell r="AZ2285">
            <v>0</v>
          </cell>
          <cell r="BA2285" t="str">
            <v>KU</v>
          </cell>
        </row>
        <row r="2286">
          <cell r="D2286" t="str">
            <v>Katolícka univerzita v Ružomberku</v>
          </cell>
          <cell r="E2286" t="str">
            <v>Pedagogická fakulta</v>
          </cell>
          <cell r="L2286">
            <v>2</v>
          </cell>
          <cell r="M2286">
            <v>1</v>
          </cell>
          <cell r="AM2286">
            <v>0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V2286">
            <v>0</v>
          </cell>
          <cell r="AW2286">
            <v>0</v>
          </cell>
          <cell r="AX2286">
            <v>0</v>
          </cell>
          <cell r="AY2286">
            <v>25</v>
          </cell>
          <cell r="AZ2286">
            <v>0</v>
          </cell>
          <cell r="BA2286" t="str">
            <v>KU</v>
          </cell>
        </row>
        <row r="2287">
          <cell r="D2287" t="str">
            <v>Katolícka univerzita v Ružomberku</v>
          </cell>
          <cell r="E2287" t="str">
            <v>Pedagogická fakulta</v>
          </cell>
          <cell r="L2287">
            <v>1</v>
          </cell>
          <cell r="M2287">
            <v>1</v>
          </cell>
          <cell r="AM2287">
            <v>25</v>
          </cell>
          <cell r="AN2287">
            <v>33</v>
          </cell>
          <cell r="AO2287">
            <v>0</v>
          </cell>
          <cell r="AP2287">
            <v>0</v>
          </cell>
          <cell r="AQ2287">
            <v>25</v>
          </cell>
          <cell r="AV2287">
            <v>23.2</v>
          </cell>
          <cell r="AW2287">
            <v>27.607999999999997</v>
          </cell>
          <cell r="AX2287">
            <v>27.099793034825865</v>
          </cell>
          <cell r="AY2287">
            <v>33</v>
          </cell>
          <cell r="AZ2287">
            <v>0</v>
          </cell>
          <cell r="BA2287" t="str">
            <v>KU</v>
          </cell>
        </row>
        <row r="2288">
          <cell r="D2288" t="str">
            <v>Katolícka univerzita v Ružomberku</v>
          </cell>
          <cell r="E2288" t="str">
            <v>Pedagogická fakulta</v>
          </cell>
          <cell r="L2288">
            <v>1</v>
          </cell>
          <cell r="M2288">
            <v>1</v>
          </cell>
          <cell r="AM2288">
            <v>3.5</v>
          </cell>
          <cell r="AN2288">
            <v>5</v>
          </cell>
          <cell r="AO2288">
            <v>0</v>
          </cell>
          <cell r="AP2288">
            <v>0</v>
          </cell>
          <cell r="AQ2288">
            <v>3.5</v>
          </cell>
          <cell r="AV2288">
            <v>2.9</v>
          </cell>
          <cell r="AW2288">
            <v>3.161</v>
          </cell>
          <cell r="AX2288">
            <v>3.102812437810945</v>
          </cell>
          <cell r="AY2288">
            <v>5</v>
          </cell>
          <cell r="AZ2288">
            <v>0</v>
          </cell>
          <cell r="BA2288" t="str">
            <v>KU</v>
          </cell>
        </row>
        <row r="2289">
          <cell r="D2289" t="str">
            <v>Katolícka univerzita v Ružomberku</v>
          </cell>
          <cell r="E2289" t="str">
            <v>Pedagogická fakulta</v>
          </cell>
          <cell r="L2289">
            <v>1</v>
          </cell>
          <cell r="M2289">
            <v>1</v>
          </cell>
          <cell r="AM2289">
            <v>14</v>
          </cell>
          <cell r="AN2289">
            <v>16</v>
          </cell>
          <cell r="AO2289">
            <v>16</v>
          </cell>
          <cell r="AP2289">
            <v>14</v>
          </cell>
          <cell r="AQ2289">
            <v>14</v>
          </cell>
          <cell r="AV2289">
            <v>11.6</v>
          </cell>
          <cell r="AW2289">
            <v>13.803999999999998</v>
          </cell>
          <cell r="AX2289">
            <v>13.549896517412932</v>
          </cell>
          <cell r="AY2289">
            <v>16</v>
          </cell>
          <cell r="AZ2289">
            <v>0</v>
          </cell>
          <cell r="BA2289" t="str">
            <v>KU</v>
          </cell>
        </row>
        <row r="2290">
          <cell r="D2290" t="str">
            <v>Katolícka univerzita v Ružomberku</v>
          </cell>
          <cell r="E2290" t="str">
            <v>Pedagogická fakulta</v>
          </cell>
          <cell r="L2290">
            <v>1</v>
          </cell>
          <cell r="M2290">
            <v>1</v>
          </cell>
          <cell r="AM2290">
            <v>10</v>
          </cell>
          <cell r="AN2290">
            <v>14</v>
          </cell>
          <cell r="AO2290">
            <v>0</v>
          </cell>
          <cell r="AP2290">
            <v>0</v>
          </cell>
          <cell r="AQ2290">
            <v>10</v>
          </cell>
          <cell r="AV2290">
            <v>8.8000000000000007</v>
          </cell>
          <cell r="AW2290">
            <v>18.920000000000002</v>
          </cell>
          <cell r="AX2290">
            <v>18.571721393034828</v>
          </cell>
          <cell r="AY2290">
            <v>14</v>
          </cell>
          <cell r="AZ2290">
            <v>0</v>
          </cell>
          <cell r="BA2290" t="str">
            <v>KU</v>
          </cell>
        </row>
        <row r="2291">
          <cell r="D2291" t="str">
            <v>Katolícka univerzita v Ružomberku</v>
          </cell>
          <cell r="E2291" t="str">
            <v>Pedagogická fakulta</v>
          </cell>
          <cell r="L2291">
            <v>1</v>
          </cell>
          <cell r="M2291">
            <v>1</v>
          </cell>
          <cell r="AM2291">
            <v>5</v>
          </cell>
          <cell r="AN2291">
            <v>6.5</v>
          </cell>
          <cell r="AO2291">
            <v>0</v>
          </cell>
          <cell r="AP2291">
            <v>0</v>
          </cell>
          <cell r="AQ2291">
            <v>5</v>
          </cell>
          <cell r="AV2291">
            <v>4.0999999999999996</v>
          </cell>
          <cell r="AW2291">
            <v>8.8149999999999995</v>
          </cell>
          <cell r="AX2291">
            <v>8.6527338308457704</v>
          </cell>
          <cell r="AY2291">
            <v>6.5</v>
          </cell>
          <cell r="AZ2291">
            <v>0</v>
          </cell>
          <cell r="BA2291" t="str">
            <v>KU</v>
          </cell>
        </row>
        <row r="2292">
          <cell r="D2292" t="str">
            <v>Katolícka univerzita v Ružomberku</v>
          </cell>
          <cell r="E2292" t="str">
            <v>Pedagogická fakulta</v>
          </cell>
          <cell r="L2292">
            <v>1</v>
          </cell>
          <cell r="M2292">
            <v>1</v>
          </cell>
          <cell r="AM2292">
            <v>2.5</v>
          </cell>
          <cell r="AN2292">
            <v>3</v>
          </cell>
          <cell r="AO2292">
            <v>0</v>
          </cell>
          <cell r="AP2292">
            <v>0</v>
          </cell>
          <cell r="AQ2292">
            <v>2.5</v>
          </cell>
          <cell r="AV2292">
            <v>2.35</v>
          </cell>
          <cell r="AW2292">
            <v>5.0525000000000002</v>
          </cell>
          <cell r="AX2292">
            <v>4.959493781094527</v>
          </cell>
          <cell r="AY2292">
            <v>3</v>
          </cell>
          <cell r="AZ2292">
            <v>0</v>
          </cell>
          <cell r="BA2292" t="str">
            <v>KU</v>
          </cell>
        </row>
        <row r="2293">
          <cell r="D2293" t="str">
            <v>Katolícka univerzita v Ružomberku</v>
          </cell>
          <cell r="E2293" t="str">
            <v>Pedagogická fakulta</v>
          </cell>
          <cell r="L2293">
            <v>1</v>
          </cell>
          <cell r="M2293">
            <v>1</v>
          </cell>
          <cell r="AM2293">
            <v>3.5</v>
          </cell>
          <cell r="AN2293">
            <v>4</v>
          </cell>
          <cell r="AO2293">
            <v>0</v>
          </cell>
          <cell r="AP2293">
            <v>0</v>
          </cell>
          <cell r="AQ2293">
            <v>3.5</v>
          </cell>
          <cell r="AV2293">
            <v>2.9</v>
          </cell>
          <cell r="AW2293">
            <v>6.2349999999999994</v>
          </cell>
          <cell r="AX2293">
            <v>6.1202263681592033</v>
          </cell>
          <cell r="AY2293">
            <v>4</v>
          </cell>
          <cell r="AZ2293">
            <v>0</v>
          </cell>
          <cell r="BA2293" t="str">
            <v>KU</v>
          </cell>
        </row>
        <row r="2294">
          <cell r="D2294" t="str">
            <v>Katolícka univerzita v Ružomberku</v>
          </cell>
          <cell r="E2294" t="str">
            <v>Pedagogická fakulta</v>
          </cell>
          <cell r="L2294">
            <v>1</v>
          </cell>
          <cell r="M2294">
            <v>2</v>
          </cell>
          <cell r="AM2294">
            <v>64</v>
          </cell>
          <cell r="AN2294">
            <v>65</v>
          </cell>
          <cell r="AO2294">
            <v>0</v>
          </cell>
          <cell r="AP2294">
            <v>0</v>
          </cell>
          <cell r="AQ2294">
            <v>64</v>
          </cell>
          <cell r="AV2294">
            <v>96</v>
          </cell>
          <cell r="AW2294">
            <v>114.24</v>
          </cell>
          <cell r="AX2294">
            <v>112.13707462686565</v>
          </cell>
          <cell r="AY2294">
            <v>65</v>
          </cell>
          <cell r="AZ2294">
            <v>0</v>
          </cell>
          <cell r="BA2294" t="str">
            <v>KU</v>
          </cell>
        </row>
        <row r="2295">
          <cell r="D2295" t="str">
            <v>Katolícka univerzita v Ružomberku</v>
          </cell>
          <cell r="E2295" t="str">
            <v>Pedagogická fakulta</v>
          </cell>
          <cell r="L2295">
            <v>2</v>
          </cell>
          <cell r="M2295">
            <v>1</v>
          </cell>
          <cell r="AM2295">
            <v>0</v>
          </cell>
          <cell r="AN2295">
            <v>0</v>
          </cell>
          <cell r="AO2295">
            <v>0</v>
          </cell>
          <cell r="AP2295">
            <v>0</v>
          </cell>
          <cell r="AQ2295">
            <v>0</v>
          </cell>
          <cell r="AV2295">
            <v>0</v>
          </cell>
          <cell r="AW2295">
            <v>0</v>
          </cell>
          <cell r="AX2295">
            <v>0</v>
          </cell>
          <cell r="AY2295">
            <v>8</v>
          </cell>
          <cell r="AZ2295">
            <v>0</v>
          </cell>
          <cell r="BA2295" t="str">
            <v>KU</v>
          </cell>
        </row>
        <row r="2296">
          <cell r="D2296" t="str">
            <v>Katolícka univerzita v Ružomberku</v>
          </cell>
          <cell r="E2296" t="str">
            <v>Pedagogická fakulta</v>
          </cell>
          <cell r="L2296">
            <v>2</v>
          </cell>
          <cell r="M2296">
            <v>3</v>
          </cell>
          <cell r="AM2296">
            <v>1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8</v>
          </cell>
          <cell r="AZ2296">
            <v>0</v>
          </cell>
          <cell r="BA2296" t="str">
            <v>KU</v>
          </cell>
        </row>
        <row r="2297">
          <cell r="D2297" t="str">
            <v>Katolícka univerzita v Ružomberku</v>
          </cell>
          <cell r="E2297" t="str">
            <v>Pedagogická fakulta</v>
          </cell>
          <cell r="L2297">
            <v>1</v>
          </cell>
          <cell r="M2297">
            <v>2</v>
          </cell>
          <cell r="AM2297">
            <v>101</v>
          </cell>
          <cell r="AN2297">
            <v>103</v>
          </cell>
          <cell r="AO2297">
            <v>0</v>
          </cell>
          <cell r="AP2297">
            <v>0</v>
          </cell>
          <cell r="AQ2297">
            <v>101</v>
          </cell>
          <cell r="AV2297">
            <v>151.5</v>
          </cell>
          <cell r="AW2297">
            <v>180.285</v>
          </cell>
          <cell r="AX2297">
            <v>176.96632089552239</v>
          </cell>
          <cell r="AY2297">
            <v>103</v>
          </cell>
          <cell r="AZ2297">
            <v>0</v>
          </cell>
          <cell r="BA2297" t="str">
            <v>KU</v>
          </cell>
        </row>
        <row r="2298">
          <cell r="D2298" t="str">
            <v>Katolícka univerzita v Ružomberku</v>
          </cell>
          <cell r="E2298" t="str">
            <v>Pedagogická fakulta</v>
          </cell>
          <cell r="L2298">
            <v>1</v>
          </cell>
          <cell r="M2298">
            <v>1</v>
          </cell>
          <cell r="AM2298">
            <v>3</v>
          </cell>
          <cell r="AN2298">
            <v>3</v>
          </cell>
          <cell r="AO2298">
            <v>0</v>
          </cell>
          <cell r="AP2298">
            <v>0</v>
          </cell>
          <cell r="AQ2298">
            <v>3</v>
          </cell>
          <cell r="AV2298">
            <v>3</v>
          </cell>
          <cell r="AW2298">
            <v>3.2700000000000005</v>
          </cell>
          <cell r="AX2298">
            <v>3.2098059701492541</v>
          </cell>
          <cell r="AY2298">
            <v>3</v>
          </cell>
          <cell r="AZ2298">
            <v>0</v>
          </cell>
          <cell r="BA2298" t="str">
            <v>KU</v>
          </cell>
        </row>
        <row r="2299">
          <cell r="D2299" t="str">
            <v>Katolícka univerzita v Ružomberku</v>
          </cell>
          <cell r="E2299" t="str">
            <v>Pedagogická fakulta</v>
          </cell>
          <cell r="L2299">
            <v>1</v>
          </cell>
          <cell r="M2299">
            <v>2</v>
          </cell>
          <cell r="AM2299">
            <v>2.5</v>
          </cell>
          <cell r="AN2299">
            <v>3</v>
          </cell>
          <cell r="AO2299">
            <v>0</v>
          </cell>
          <cell r="AP2299">
            <v>0</v>
          </cell>
          <cell r="AQ2299">
            <v>2.5</v>
          </cell>
          <cell r="AV2299">
            <v>3.75</v>
          </cell>
          <cell r="AW2299">
            <v>8.0625</v>
          </cell>
          <cell r="AX2299">
            <v>7.9140858208955223</v>
          </cell>
          <cell r="AY2299">
            <v>3</v>
          </cell>
          <cell r="AZ2299">
            <v>0</v>
          </cell>
          <cell r="BA2299" t="str">
            <v>KU</v>
          </cell>
        </row>
        <row r="2300">
          <cell r="D2300" t="str">
            <v>Univerzita Komenského v Bratislave</v>
          </cell>
          <cell r="E2300" t="str">
            <v>Filozofická fakulta</v>
          </cell>
          <cell r="L2300">
            <v>1</v>
          </cell>
          <cell r="M2300">
            <v>3</v>
          </cell>
          <cell r="AM2300">
            <v>6</v>
          </cell>
          <cell r="AN2300">
            <v>0</v>
          </cell>
          <cell r="AO2300">
            <v>0</v>
          </cell>
          <cell r="AP2300">
            <v>0</v>
          </cell>
          <cell r="AQ2300">
            <v>6</v>
          </cell>
          <cell r="AV2300">
            <v>18</v>
          </cell>
          <cell r="AW2300">
            <v>19.8</v>
          </cell>
          <cell r="AX2300">
            <v>19.70739008419083</v>
          </cell>
          <cell r="AY2300">
            <v>6</v>
          </cell>
          <cell r="AZ2300">
            <v>6</v>
          </cell>
          <cell r="BA2300" t="str">
            <v>UK</v>
          </cell>
        </row>
        <row r="2301">
          <cell r="D2301" t="str">
            <v>Univerzita Komenského v Bratislave</v>
          </cell>
          <cell r="E2301" t="str">
            <v>Filozofická fakulta</v>
          </cell>
          <cell r="L2301">
            <v>1</v>
          </cell>
          <cell r="M2301">
            <v>2</v>
          </cell>
          <cell r="AM2301">
            <v>4.5</v>
          </cell>
          <cell r="AN2301">
            <v>5.5</v>
          </cell>
          <cell r="AO2301">
            <v>0</v>
          </cell>
          <cell r="AP2301">
            <v>0</v>
          </cell>
          <cell r="AQ2301">
            <v>4.5</v>
          </cell>
          <cell r="AV2301">
            <v>6.75</v>
          </cell>
          <cell r="AW2301">
            <v>10.125</v>
          </cell>
          <cell r="AX2301">
            <v>10.077642656688493</v>
          </cell>
          <cell r="AY2301">
            <v>5.5</v>
          </cell>
          <cell r="AZ2301">
            <v>0</v>
          </cell>
          <cell r="BA2301" t="str">
            <v>UK</v>
          </cell>
        </row>
        <row r="2302">
          <cell r="D2302" t="str">
            <v>Univerzita Komenského v Bratislave</v>
          </cell>
          <cell r="E2302" t="str">
            <v>Filozofická fakulta</v>
          </cell>
          <cell r="L2302">
            <v>1</v>
          </cell>
          <cell r="M2302">
            <v>2</v>
          </cell>
          <cell r="AM2302">
            <v>1</v>
          </cell>
          <cell r="AN2302">
            <v>1.5</v>
          </cell>
          <cell r="AO2302">
            <v>0</v>
          </cell>
          <cell r="AP2302">
            <v>0</v>
          </cell>
          <cell r="AQ2302">
            <v>1</v>
          </cell>
          <cell r="AV2302">
            <v>1.5</v>
          </cell>
          <cell r="AW2302">
            <v>2.25</v>
          </cell>
          <cell r="AX2302">
            <v>2.2394761459307762</v>
          </cell>
          <cell r="AY2302">
            <v>1.5</v>
          </cell>
          <cell r="AZ2302">
            <v>0</v>
          </cell>
          <cell r="BA2302" t="str">
            <v>UK</v>
          </cell>
        </row>
        <row r="2303">
          <cell r="D2303" t="str">
            <v>Univerzita Komenského v Bratislave</v>
          </cell>
          <cell r="E2303" t="str">
            <v>Filozofická fakulta</v>
          </cell>
          <cell r="L2303">
            <v>2</v>
          </cell>
          <cell r="M2303">
            <v>3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V2303">
            <v>0</v>
          </cell>
          <cell r="AW2303">
            <v>0</v>
          </cell>
          <cell r="AX2303">
            <v>0</v>
          </cell>
          <cell r="AY2303">
            <v>5</v>
          </cell>
          <cell r="AZ2303">
            <v>0</v>
          </cell>
          <cell r="BA2303" t="str">
            <v>UK</v>
          </cell>
        </row>
        <row r="2304">
          <cell r="D2304" t="str">
            <v>Univerzita Komenského v Bratislave</v>
          </cell>
          <cell r="E2304" t="str">
            <v>Filozofická fakulta</v>
          </cell>
          <cell r="L2304">
            <v>1</v>
          </cell>
          <cell r="M2304">
            <v>3</v>
          </cell>
          <cell r="AM2304">
            <v>4</v>
          </cell>
          <cell r="AN2304">
            <v>0</v>
          </cell>
          <cell r="AO2304">
            <v>0</v>
          </cell>
          <cell r="AP2304">
            <v>0</v>
          </cell>
          <cell r="AQ2304">
            <v>4</v>
          </cell>
          <cell r="AV2304">
            <v>12</v>
          </cell>
          <cell r="AW2304">
            <v>13.200000000000001</v>
          </cell>
          <cell r="AX2304">
            <v>12.937051792828687</v>
          </cell>
          <cell r="AY2304">
            <v>4</v>
          </cell>
          <cell r="AZ2304">
            <v>4</v>
          </cell>
          <cell r="BA2304" t="str">
            <v>UK</v>
          </cell>
        </row>
        <row r="2305">
          <cell r="D2305" t="str">
            <v>Univerzita Komenského v Bratislave</v>
          </cell>
          <cell r="E2305" t="str">
            <v>Filozofická fakulta</v>
          </cell>
          <cell r="L2305">
            <v>1</v>
          </cell>
          <cell r="M2305">
            <v>2</v>
          </cell>
          <cell r="AM2305">
            <v>5.5</v>
          </cell>
          <cell r="AN2305">
            <v>8</v>
          </cell>
          <cell r="AO2305">
            <v>0</v>
          </cell>
          <cell r="AP2305">
            <v>0</v>
          </cell>
          <cell r="AQ2305">
            <v>5.5</v>
          </cell>
          <cell r="AV2305">
            <v>8.25</v>
          </cell>
          <cell r="AW2305">
            <v>8.9925000000000015</v>
          </cell>
          <cell r="AX2305">
            <v>8.9302047677261633</v>
          </cell>
          <cell r="AY2305">
            <v>8</v>
          </cell>
          <cell r="AZ2305">
            <v>0</v>
          </cell>
          <cell r="BA2305" t="str">
            <v>UK</v>
          </cell>
        </row>
        <row r="2306">
          <cell r="D2306" t="str">
            <v>Univerzita Komenského v Bratislave</v>
          </cell>
          <cell r="E2306" t="str">
            <v>Filozofická fakulta</v>
          </cell>
          <cell r="L2306">
            <v>1</v>
          </cell>
          <cell r="M2306">
            <v>2</v>
          </cell>
          <cell r="AM2306">
            <v>20.5</v>
          </cell>
          <cell r="AN2306">
            <v>25</v>
          </cell>
          <cell r="AO2306">
            <v>0</v>
          </cell>
          <cell r="AP2306">
            <v>0</v>
          </cell>
          <cell r="AQ2306">
            <v>20.5</v>
          </cell>
          <cell r="AV2306">
            <v>30.75</v>
          </cell>
          <cell r="AW2306">
            <v>33.517500000000005</v>
          </cell>
          <cell r="AX2306">
            <v>33.28530867970661</v>
          </cell>
          <cell r="AY2306">
            <v>25</v>
          </cell>
          <cell r="AZ2306">
            <v>0</v>
          </cell>
          <cell r="BA2306" t="str">
            <v>UK</v>
          </cell>
        </row>
        <row r="2307">
          <cell r="D2307" t="str">
            <v>Univerzita Komenského v Bratislave</v>
          </cell>
          <cell r="E2307" t="str">
            <v>Filozofická fakulta</v>
          </cell>
          <cell r="L2307">
            <v>1</v>
          </cell>
          <cell r="M2307">
            <v>1</v>
          </cell>
          <cell r="AM2307">
            <v>12.5</v>
          </cell>
          <cell r="AN2307">
            <v>13.5</v>
          </cell>
          <cell r="AO2307">
            <v>0</v>
          </cell>
          <cell r="AP2307">
            <v>0</v>
          </cell>
          <cell r="AQ2307">
            <v>12.5</v>
          </cell>
          <cell r="AV2307">
            <v>9.6499999999999986</v>
          </cell>
          <cell r="AW2307">
            <v>14.474999999999998</v>
          </cell>
          <cell r="AX2307">
            <v>14.407296538821326</v>
          </cell>
          <cell r="AY2307">
            <v>13.5</v>
          </cell>
          <cell r="AZ2307">
            <v>0</v>
          </cell>
          <cell r="BA2307" t="str">
            <v>UK</v>
          </cell>
        </row>
        <row r="2308">
          <cell r="D2308" t="str">
            <v>Univerzita Komenského v Bratislave</v>
          </cell>
          <cell r="E2308" t="str">
            <v>Filozofická fakulta</v>
          </cell>
          <cell r="L2308">
            <v>1</v>
          </cell>
          <cell r="M2308">
            <v>2</v>
          </cell>
          <cell r="AM2308">
            <v>11</v>
          </cell>
          <cell r="AN2308">
            <v>17</v>
          </cell>
          <cell r="AO2308">
            <v>0</v>
          </cell>
          <cell r="AP2308">
            <v>0</v>
          </cell>
          <cell r="AQ2308">
            <v>11</v>
          </cell>
          <cell r="AV2308">
            <v>16.5</v>
          </cell>
          <cell r="AW2308">
            <v>17.16</v>
          </cell>
          <cell r="AX2308">
            <v>17.079738072965387</v>
          </cell>
          <cell r="AY2308">
            <v>17</v>
          </cell>
          <cell r="AZ2308">
            <v>0</v>
          </cell>
          <cell r="BA2308" t="str">
            <v>UK</v>
          </cell>
        </row>
        <row r="2309">
          <cell r="D2309" t="str">
            <v>Univerzita Komenského v Bratislave</v>
          </cell>
          <cell r="E2309" t="str">
            <v>Filozofická fakulta</v>
          </cell>
          <cell r="L2309">
            <v>1</v>
          </cell>
          <cell r="M2309">
            <v>2</v>
          </cell>
          <cell r="AM2309">
            <v>17</v>
          </cell>
          <cell r="AN2309">
            <v>20</v>
          </cell>
          <cell r="AO2309">
            <v>0</v>
          </cell>
          <cell r="AP2309">
            <v>0</v>
          </cell>
          <cell r="AQ2309">
            <v>17</v>
          </cell>
          <cell r="AV2309">
            <v>25.5</v>
          </cell>
          <cell r="AW2309">
            <v>25.5</v>
          </cell>
          <cell r="AX2309">
            <v>25.139150943396228</v>
          </cell>
          <cell r="AY2309">
            <v>20</v>
          </cell>
          <cell r="AZ2309">
            <v>0</v>
          </cell>
          <cell r="BA2309" t="str">
            <v>UK</v>
          </cell>
        </row>
        <row r="2310">
          <cell r="D2310" t="str">
            <v>Univerzita Komenského v Bratislave</v>
          </cell>
          <cell r="E2310" t="str">
            <v>Filozofická fakulta</v>
          </cell>
          <cell r="L2310">
            <v>1</v>
          </cell>
          <cell r="M2310">
            <v>1</v>
          </cell>
          <cell r="AM2310">
            <v>54.5</v>
          </cell>
          <cell r="AN2310">
            <v>59</v>
          </cell>
          <cell r="AO2310">
            <v>0</v>
          </cell>
          <cell r="AP2310">
            <v>0</v>
          </cell>
          <cell r="AQ2310">
            <v>54.5</v>
          </cell>
          <cell r="AV2310">
            <v>45.349999999999994</v>
          </cell>
          <cell r="AW2310">
            <v>49.4315</v>
          </cell>
          <cell r="AX2310">
            <v>49.089064995925021</v>
          </cell>
          <cell r="AY2310">
            <v>59</v>
          </cell>
          <cell r="AZ2310">
            <v>0</v>
          </cell>
          <cell r="BA2310" t="str">
            <v>UK</v>
          </cell>
        </row>
        <row r="2311">
          <cell r="D2311" t="str">
            <v>Univerzita Komenského v Bratislave</v>
          </cell>
          <cell r="E2311" t="str">
            <v>Filozofická fakulta</v>
          </cell>
          <cell r="L2311">
            <v>1</v>
          </cell>
          <cell r="M2311">
            <v>2</v>
          </cell>
          <cell r="AM2311">
            <v>27</v>
          </cell>
          <cell r="AN2311">
            <v>30</v>
          </cell>
          <cell r="AO2311">
            <v>0</v>
          </cell>
          <cell r="AP2311">
            <v>0</v>
          </cell>
          <cell r="AQ2311">
            <v>27</v>
          </cell>
          <cell r="AV2311">
            <v>40.5</v>
          </cell>
          <cell r="AW2311">
            <v>42.120000000000005</v>
          </cell>
          <cell r="AX2311">
            <v>41.922993451824134</v>
          </cell>
          <cell r="AY2311">
            <v>30</v>
          </cell>
          <cell r="AZ2311">
            <v>0</v>
          </cell>
          <cell r="BA2311" t="str">
            <v>UK</v>
          </cell>
        </row>
        <row r="2312">
          <cell r="D2312" t="str">
            <v>Univerzita Komenského v Bratislave</v>
          </cell>
          <cell r="E2312" t="str">
            <v>Filozofická fakulta</v>
          </cell>
          <cell r="L2312">
            <v>1</v>
          </cell>
          <cell r="M2312">
            <v>2</v>
          </cell>
          <cell r="AM2312">
            <v>20</v>
          </cell>
          <cell r="AN2312">
            <v>25</v>
          </cell>
          <cell r="AO2312">
            <v>0</v>
          </cell>
          <cell r="AP2312">
            <v>0</v>
          </cell>
          <cell r="AQ2312">
            <v>20</v>
          </cell>
          <cell r="AV2312">
            <v>30</v>
          </cell>
          <cell r="AW2312">
            <v>30</v>
          </cell>
          <cell r="AX2312">
            <v>29.831460674157302</v>
          </cell>
          <cell r="AY2312">
            <v>25</v>
          </cell>
          <cell r="AZ2312">
            <v>0</v>
          </cell>
          <cell r="BA2312" t="str">
            <v>UK</v>
          </cell>
        </row>
        <row r="2313">
          <cell r="D2313" t="str">
            <v>Univerzita Komenského v Bratislave</v>
          </cell>
          <cell r="E2313" t="str">
            <v>Filozofická fakulta</v>
          </cell>
          <cell r="L2313">
            <v>1</v>
          </cell>
          <cell r="M2313">
            <v>2</v>
          </cell>
          <cell r="AM2313">
            <v>10</v>
          </cell>
          <cell r="AN2313">
            <v>12</v>
          </cell>
          <cell r="AO2313">
            <v>0</v>
          </cell>
          <cell r="AP2313">
            <v>0</v>
          </cell>
          <cell r="AQ2313">
            <v>10</v>
          </cell>
          <cell r="AV2313">
            <v>15</v>
          </cell>
          <cell r="AW2313">
            <v>22.5</v>
          </cell>
          <cell r="AX2313">
            <v>22.394761459307762</v>
          </cell>
          <cell r="AY2313">
            <v>12</v>
          </cell>
          <cell r="AZ2313">
            <v>0</v>
          </cell>
          <cell r="BA2313" t="str">
            <v>UK</v>
          </cell>
        </row>
        <row r="2314">
          <cell r="D2314" t="str">
            <v>Univerzita Komenského v Bratislave</v>
          </cell>
          <cell r="E2314" t="str">
            <v>Filozofická fakulta</v>
          </cell>
          <cell r="L2314">
            <v>1</v>
          </cell>
          <cell r="M2314">
            <v>2</v>
          </cell>
          <cell r="AM2314">
            <v>19.5</v>
          </cell>
          <cell r="AN2314">
            <v>21.5</v>
          </cell>
          <cell r="AO2314">
            <v>0</v>
          </cell>
          <cell r="AP2314">
            <v>0</v>
          </cell>
          <cell r="AQ2314">
            <v>19.5</v>
          </cell>
          <cell r="AV2314">
            <v>29.25</v>
          </cell>
          <cell r="AW2314">
            <v>31.882500000000004</v>
          </cell>
          <cell r="AX2314">
            <v>31.661635085574577</v>
          </cell>
          <cell r="AY2314">
            <v>21.5</v>
          </cell>
          <cell r="AZ2314">
            <v>0</v>
          </cell>
          <cell r="BA2314" t="str">
            <v>UK</v>
          </cell>
        </row>
        <row r="2315">
          <cell r="D2315" t="str">
            <v>Univerzita Komenského v Bratislave</v>
          </cell>
          <cell r="E2315" t="str">
            <v>Filozofická fakulta</v>
          </cell>
          <cell r="L2315">
            <v>1</v>
          </cell>
          <cell r="M2315">
            <v>2</v>
          </cell>
          <cell r="AM2315">
            <v>17.5</v>
          </cell>
          <cell r="AN2315">
            <v>19</v>
          </cell>
          <cell r="AO2315">
            <v>0</v>
          </cell>
          <cell r="AP2315">
            <v>0</v>
          </cell>
          <cell r="AQ2315">
            <v>17.5</v>
          </cell>
          <cell r="AV2315">
            <v>26.25</v>
          </cell>
          <cell r="AW2315">
            <v>28.612500000000001</v>
          </cell>
          <cell r="AX2315">
            <v>28.414287897310516</v>
          </cell>
          <cell r="AY2315">
            <v>19</v>
          </cell>
          <cell r="AZ2315">
            <v>0</v>
          </cell>
          <cell r="BA2315" t="str">
            <v>UK</v>
          </cell>
        </row>
        <row r="2316">
          <cell r="D2316" t="str">
            <v>Univerzita Komenského v Bratislave</v>
          </cell>
          <cell r="E2316" t="str">
            <v>Filozofická fakulta</v>
          </cell>
          <cell r="L2316">
            <v>1</v>
          </cell>
          <cell r="M2316">
            <v>2</v>
          </cell>
          <cell r="AM2316">
            <v>42</v>
          </cell>
          <cell r="AN2316">
            <v>49</v>
          </cell>
          <cell r="AO2316">
            <v>0</v>
          </cell>
          <cell r="AP2316">
            <v>0</v>
          </cell>
          <cell r="AQ2316">
            <v>42</v>
          </cell>
          <cell r="AV2316">
            <v>63</v>
          </cell>
          <cell r="AW2316">
            <v>63</v>
          </cell>
          <cell r="AX2316">
            <v>61.745019920318725</v>
          </cell>
          <cell r="AY2316">
            <v>49</v>
          </cell>
          <cell r="AZ2316">
            <v>0</v>
          </cell>
          <cell r="BA2316" t="str">
            <v>UK</v>
          </cell>
        </row>
        <row r="2317">
          <cell r="D2317" t="str">
            <v>Univerzita Komenského v Bratislave</v>
          </cell>
          <cell r="E2317" t="str">
            <v>Filozofická fakulta</v>
          </cell>
          <cell r="L2317">
            <v>1</v>
          </cell>
          <cell r="M2317">
            <v>2</v>
          </cell>
          <cell r="AM2317">
            <v>25.5</v>
          </cell>
          <cell r="AN2317">
            <v>28.5</v>
          </cell>
          <cell r="AO2317">
            <v>0</v>
          </cell>
          <cell r="AP2317">
            <v>0</v>
          </cell>
          <cell r="AQ2317">
            <v>25.5</v>
          </cell>
          <cell r="AV2317">
            <v>38.25</v>
          </cell>
          <cell r="AW2317">
            <v>57.375</v>
          </cell>
          <cell r="AX2317">
            <v>57.106641721234794</v>
          </cell>
          <cell r="AY2317">
            <v>28.5</v>
          </cell>
          <cell r="AZ2317">
            <v>0</v>
          </cell>
          <cell r="BA2317" t="str">
            <v>UK</v>
          </cell>
        </row>
        <row r="2318">
          <cell r="D2318" t="str">
            <v>Univerzita Komenského v Bratislave</v>
          </cell>
          <cell r="E2318" t="str">
            <v>Filozofická fakulta</v>
          </cell>
          <cell r="L2318">
            <v>1</v>
          </cell>
          <cell r="M2318">
            <v>2</v>
          </cell>
          <cell r="AM2318">
            <v>7</v>
          </cell>
          <cell r="AN2318">
            <v>8</v>
          </cell>
          <cell r="AO2318">
            <v>0</v>
          </cell>
          <cell r="AP2318">
            <v>0</v>
          </cell>
          <cell r="AQ2318">
            <v>7</v>
          </cell>
          <cell r="AV2318">
            <v>10.5</v>
          </cell>
          <cell r="AW2318">
            <v>10.5</v>
          </cell>
          <cell r="AX2318">
            <v>10.290836653386455</v>
          </cell>
          <cell r="AY2318">
            <v>8</v>
          </cell>
          <cell r="AZ2318">
            <v>0</v>
          </cell>
          <cell r="BA2318" t="str">
            <v>UK</v>
          </cell>
        </row>
        <row r="2319">
          <cell r="D2319" t="str">
            <v>Univerzita Komenského v Bratislave</v>
          </cell>
          <cell r="E2319" t="str">
            <v>Filozofická fakulta</v>
          </cell>
          <cell r="L2319">
            <v>1</v>
          </cell>
          <cell r="M2319">
            <v>2</v>
          </cell>
          <cell r="AM2319">
            <v>59</v>
          </cell>
          <cell r="AN2319">
            <v>60</v>
          </cell>
          <cell r="AO2319">
            <v>0</v>
          </cell>
          <cell r="AP2319">
            <v>0</v>
          </cell>
          <cell r="AQ2319">
            <v>59</v>
          </cell>
          <cell r="AV2319">
            <v>88.5</v>
          </cell>
          <cell r="AW2319">
            <v>105.315</v>
          </cell>
          <cell r="AX2319">
            <v>104.69183431952662</v>
          </cell>
          <cell r="AY2319">
            <v>60</v>
          </cell>
          <cell r="AZ2319">
            <v>0</v>
          </cell>
          <cell r="BA2319" t="str">
            <v>UK</v>
          </cell>
        </row>
        <row r="2320">
          <cell r="D2320" t="str">
            <v>Univerzita Komenského v Bratislave</v>
          </cell>
          <cell r="E2320" t="str">
            <v>Filozofická fakulta</v>
          </cell>
          <cell r="L2320">
            <v>1</v>
          </cell>
          <cell r="M2320">
            <v>2</v>
          </cell>
          <cell r="AM2320">
            <v>7.5</v>
          </cell>
          <cell r="AN2320">
            <v>8</v>
          </cell>
          <cell r="AO2320">
            <v>0</v>
          </cell>
          <cell r="AP2320">
            <v>0</v>
          </cell>
          <cell r="AQ2320">
            <v>7.5</v>
          </cell>
          <cell r="AV2320">
            <v>11.25</v>
          </cell>
          <cell r="AW2320">
            <v>12.262500000000001</v>
          </cell>
          <cell r="AX2320">
            <v>12.177551955990221</v>
          </cell>
          <cell r="AY2320">
            <v>8</v>
          </cell>
          <cell r="AZ2320">
            <v>0</v>
          </cell>
          <cell r="BA2320" t="str">
            <v>UK</v>
          </cell>
        </row>
        <row r="2321">
          <cell r="D2321" t="str">
            <v>Univerzita Komenského v Bratislave</v>
          </cell>
          <cell r="E2321" t="str">
            <v>Filozofická fakulta</v>
          </cell>
          <cell r="L2321">
            <v>1</v>
          </cell>
          <cell r="M2321">
            <v>2</v>
          </cell>
          <cell r="AM2321">
            <v>35</v>
          </cell>
          <cell r="AN2321">
            <v>38</v>
          </cell>
          <cell r="AO2321">
            <v>0</v>
          </cell>
          <cell r="AP2321">
            <v>0</v>
          </cell>
          <cell r="AQ2321">
            <v>35</v>
          </cell>
          <cell r="AV2321">
            <v>52.5</v>
          </cell>
          <cell r="AW2321">
            <v>54.6</v>
          </cell>
          <cell r="AX2321">
            <v>54.344621141253505</v>
          </cell>
          <cell r="AY2321">
            <v>38</v>
          </cell>
          <cell r="AZ2321">
            <v>0</v>
          </cell>
          <cell r="BA2321" t="str">
            <v>UK</v>
          </cell>
        </row>
        <row r="2322">
          <cell r="D2322" t="str">
            <v>Univerzita Komenského v Bratislave</v>
          </cell>
          <cell r="E2322" t="str">
            <v>Filozofická fakulta</v>
          </cell>
          <cell r="L2322">
            <v>1</v>
          </cell>
          <cell r="M2322">
            <v>2</v>
          </cell>
          <cell r="AM2322">
            <v>10</v>
          </cell>
          <cell r="AN2322">
            <v>12</v>
          </cell>
          <cell r="AO2322">
            <v>0</v>
          </cell>
          <cell r="AP2322">
            <v>0</v>
          </cell>
          <cell r="AQ2322">
            <v>10</v>
          </cell>
          <cell r="AV2322">
            <v>15</v>
          </cell>
          <cell r="AW2322">
            <v>15</v>
          </cell>
          <cell r="AX2322">
            <v>14.701195219123505</v>
          </cell>
          <cell r="AY2322">
            <v>12</v>
          </cell>
          <cell r="AZ2322">
            <v>0</v>
          </cell>
          <cell r="BA2322" t="str">
            <v>UK</v>
          </cell>
        </row>
        <row r="2323">
          <cell r="D2323" t="str">
            <v>Univerzita Komenského v Bratislave</v>
          </cell>
          <cell r="E2323" t="str">
            <v>Filozofická fakulta</v>
          </cell>
          <cell r="L2323">
            <v>1</v>
          </cell>
          <cell r="M2323">
            <v>2</v>
          </cell>
          <cell r="AM2323">
            <v>13</v>
          </cell>
          <cell r="AN2323">
            <v>14</v>
          </cell>
          <cell r="AO2323">
            <v>0</v>
          </cell>
          <cell r="AP2323">
            <v>0</v>
          </cell>
          <cell r="AQ2323">
            <v>13</v>
          </cell>
          <cell r="AV2323">
            <v>19.5</v>
          </cell>
          <cell r="AW2323">
            <v>20.28</v>
          </cell>
          <cell r="AX2323">
            <v>20.18514499532273</v>
          </cell>
          <cell r="AY2323">
            <v>14</v>
          </cell>
          <cell r="AZ2323">
            <v>0</v>
          </cell>
          <cell r="BA2323" t="str">
            <v>UK</v>
          </cell>
        </row>
        <row r="2324">
          <cell r="D2324" t="str">
            <v>Univerzita Komenského v Bratislave</v>
          </cell>
          <cell r="E2324" t="str">
            <v>Filozofická fakulta</v>
          </cell>
          <cell r="L2324">
            <v>1</v>
          </cell>
          <cell r="M2324">
            <v>2</v>
          </cell>
          <cell r="AM2324">
            <v>20.5</v>
          </cell>
          <cell r="AN2324">
            <v>21.5</v>
          </cell>
          <cell r="AO2324">
            <v>0</v>
          </cell>
          <cell r="AP2324">
            <v>0</v>
          </cell>
          <cell r="AQ2324">
            <v>20.5</v>
          </cell>
          <cell r="AV2324">
            <v>30.75</v>
          </cell>
          <cell r="AW2324">
            <v>46.125</v>
          </cell>
          <cell r="AX2324">
            <v>45.909260991580915</v>
          </cell>
          <cell r="AY2324">
            <v>21.5</v>
          </cell>
          <cell r="AZ2324">
            <v>0</v>
          </cell>
          <cell r="BA2324" t="str">
            <v>UK</v>
          </cell>
        </row>
        <row r="2325">
          <cell r="D2325" t="str">
            <v>Univerzita Komenského v Bratislave</v>
          </cell>
          <cell r="E2325" t="str">
            <v>Filozofická fakulta</v>
          </cell>
          <cell r="L2325">
            <v>1</v>
          </cell>
          <cell r="M2325">
            <v>2</v>
          </cell>
          <cell r="AM2325">
            <v>15</v>
          </cell>
          <cell r="AN2325">
            <v>17</v>
          </cell>
          <cell r="AO2325">
            <v>0</v>
          </cell>
          <cell r="AP2325">
            <v>0</v>
          </cell>
          <cell r="AQ2325">
            <v>15</v>
          </cell>
          <cell r="AV2325">
            <v>22.5</v>
          </cell>
          <cell r="AW2325">
            <v>22.5</v>
          </cell>
          <cell r="AX2325">
            <v>22.051792828685258</v>
          </cell>
          <cell r="AY2325">
            <v>17</v>
          </cell>
          <cell r="AZ2325">
            <v>0</v>
          </cell>
          <cell r="BA2325" t="str">
            <v>UK</v>
          </cell>
        </row>
        <row r="2326">
          <cell r="D2326" t="str">
            <v>Univerzita Komenského v Bratislave</v>
          </cell>
          <cell r="E2326" t="str">
            <v>Filozofická fakulta</v>
          </cell>
          <cell r="L2326">
            <v>1</v>
          </cell>
          <cell r="M2326">
            <v>1</v>
          </cell>
          <cell r="AM2326">
            <v>14</v>
          </cell>
          <cell r="AN2326">
            <v>16</v>
          </cell>
          <cell r="AO2326">
            <v>0</v>
          </cell>
          <cell r="AP2326">
            <v>0</v>
          </cell>
          <cell r="AQ2326">
            <v>14</v>
          </cell>
          <cell r="AV2326">
            <v>11.899999999999999</v>
          </cell>
          <cell r="AW2326">
            <v>12.375999999999999</v>
          </cell>
          <cell r="AX2326">
            <v>12.318114125350794</v>
          </cell>
          <cell r="AY2326">
            <v>16</v>
          </cell>
          <cell r="AZ2326">
            <v>0</v>
          </cell>
          <cell r="BA2326" t="str">
            <v>UK</v>
          </cell>
        </row>
        <row r="2327">
          <cell r="D2327" t="str">
            <v>Univerzita Komenského v Bratislave</v>
          </cell>
          <cell r="E2327" t="str">
            <v>Filozofická fakulta</v>
          </cell>
          <cell r="L2327">
            <v>1</v>
          </cell>
          <cell r="M2327">
            <v>1</v>
          </cell>
          <cell r="AM2327">
            <v>5</v>
          </cell>
          <cell r="AN2327">
            <v>5.5</v>
          </cell>
          <cell r="AO2327">
            <v>0</v>
          </cell>
          <cell r="AP2327">
            <v>0</v>
          </cell>
          <cell r="AQ2327">
            <v>5</v>
          </cell>
          <cell r="AV2327">
            <v>5</v>
          </cell>
          <cell r="AW2327">
            <v>7.5</v>
          </cell>
          <cell r="AX2327">
            <v>7.4649204864359211</v>
          </cell>
          <cell r="AY2327">
            <v>5.5</v>
          </cell>
          <cell r="AZ2327">
            <v>0</v>
          </cell>
          <cell r="BA2327" t="str">
            <v>UK</v>
          </cell>
        </row>
        <row r="2328">
          <cell r="D2328" t="str">
            <v>Univerzita Komenského v Bratislave</v>
          </cell>
          <cell r="E2328" t="str">
            <v>Filozofická fakulta</v>
          </cell>
          <cell r="L2328">
            <v>1</v>
          </cell>
          <cell r="M2328">
            <v>1</v>
          </cell>
          <cell r="AM2328">
            <v>10.5</v>
          </cell>
          <cell r="AN2328">
            <v>11</v>
          </cell>
          <cell r="AO2328">
            <v>0</v>
          </cell>
          <cell r="AP2328">
            <v>0</v>
          </cell>
          <cell r="AQ2328">
            <v>10.5</v>
          </cell>
          <cell r="AV2328">
            <v>8.5500000000000007</v>
          </cell>
          <cell r="AW2328">
            <v>9.3195000000000014</v>
          </cell>
          <cell r="AX2328">
            <v>9.2549394865525692</v>
          </cell>
          <cell r="AY2328">
            <v>11</v>
          </cell>
          <cell r="AZ2328">
            <v>0</v>
          </cell>
          <cell r="BA2328" t="str">
            <v>UK</v>
          </cell>
        </row>
        <row r="2329">
          <cell r="D2329" t="str">
            <v>Univerzita Komenského v Bratislave</v>
          </cell>
          <cell r="E2329" t="str">
            <v>Filozofická fakulta</v>
          </cell>
          <cell r="L2329">
            <v>1</v>
          </cell>
          <cell r="M2329">
            <v>1</v>
          </cell>
          <cell r="AM2329">
            <v>4.5</v>
          </cell>
          <cell r="AN2329">
            <v>5.5</v>
          </cell>
          <cell r="AO2329">
            <v>0</v>
          </cell>
          <cell r="AP2329">
            <v>0</v>
          </cell>
          <cell r="AQ2329">
            <v>4.5</v>
          </cell>
          <cell r="AV2329">
            <v>3.3</v>
          </cell>
          <cell r="AW2329">
            <v>4.9499999999999993</v>
          </cell>
          <cell r="AX2329">
            <v>4.9268475210477067</v>
          </cell>
          <cell r="AY2329">
            <v>5.5</v>
          </cell>
          <cell r="AZ2329">
            <v>0</v>
          </cell>
          <cell r="BA2329" t="str">
            <v>UK</v>
          </cell>
        </row>
        <row r="2330">
          <cell r="D2330" t="str">
            <v>Univerzita Komenského v Bratislave</v>
          </cell>
          <cell r="E2330" t="str">
            <v>Filozofická fakulta</v>
          </cell>
          <cell r="L2330">
            <v>1</v>
          </cell>
          <cell r="M2330">
            <v>1</v>
          </cell>
          <cell r="AM2330">
            <v>0</v>
          </cell>
          <cell r="AN2330">
            <v>0.5</v>
          </cell>
          <cell r="AO2330">
            <v>0</v>
          </cell>
          <cell r="AP2330">
            <v>0</v>
          </cell>
          <cell r="AQ2330">
            <v>0</v>
          </cell>
          <cell r="AV2330">
            <v>0</v>
          </cell>
          <cell r="AW2330">
            <v>0</v>
          </cell>
          <cell r="AX2330">
            <v>0</v>
          </cell>
          <cell r="AY2330">
            <v>0.5</v>
          </cell>
          <cell r="AZ2330">
            <v>0</v>
          </cell>
          <cell r="BA2330" t="str">
            <v>UK</v>
          </cell>
        </row>
        <row r="2331">
          <cell r="D2331" t="str">
            <v>Univerzita Komenského v Bratislave</v>
          </cell>
          <cell r="E2331" t="str">
            <v>Filozofická fakulta</v>
          </cell>
          <cell r="L2331">
            <v>1</v>
          </cell>
          <cell r="M2331">
            <v>1</v>
          </cell>
          <cell r="AM2331">
            <v>10</v>
          </cell>
          <cell r="AN2331">
            <v>11</v>
          </cell>
          <cell r="AO2331">
            <v>0</v>
          </cell>
          <cell r="AP2331">
            <v>0</v>
          </cell>
          <cell r="AQ2331">
            <v>10</v>
          </cell>
          <cell r="AV2331">
            <v>8.5</v>
          </cell>
          <cell r="AW2331">
            <v>8.84</v>
          </cell>
          <cell r="AX2331">
            <v>8.7986529466791392</v>
          </cell>
          <cell r="AY2331">
            <v>11</v>
          </cell>
          <cell r="AZ2331">
            <v>0</v>
          </cell>
          <cell r="BA2331" t="str">
            <v>UK</v>
          </cell>
        </row>
        <row r="2332">
          <cell r="D2332" t="str">
            <v>Univerzita Komenského v Bratislave</v>
          </cell>
          <cell r="E2332" t="str">
            <v>Filozofická fakulta</v>
          </cell>
          <cell r="L2332">
            <v>1</v>
          </cell>
          <cell r="M2332">
            <v>1</v>
          </cell>
          <cell r="AM2332">
            <v>6.5</v>
          </cell>
          <cell r="AN2332">
            <v>6.5</v>
          </cell>
          <cell r="AO2332">
            <v>0</v>
          </cell>
          <cell r="AP2332">
            <v>0</v>
          </cell>
          <cell r="AQ2332">
            <v>6.5</v>
          </cell>
          <cell r="AV2332">
            <v>5.15</v>
          </cell>
          <cell r="AW2332">
            <v>5.613500000000001</v>
          </cell>
          <cell r="AX2332">
            <v>5.5746126731866354</v>
          </cell>
          <cell r="AY2332">
            <v>6.5</v>
          </cell>
          <cell r="AZ2332">
            <v>0</v>
          </cell>
          <cell r="BA2332" t="str">
            <v>UK</v>
          </cell>
        </row>
        <row r="2333">
          <cell r="D2333" t="str">
            <v>Univerzita Komenského v Bratislave</v>
          </cell>
          <cell r="E2333" t="str">
            <v>Filozofická fakulta</v>
          </cell>
          <cell r="L2333">
            <v>1</v>
          </cell>
          <cell r="M2333">
            <v>1</v>
          </cell>
          <cell r="AM2333">
            <v>6</v>
          </cell>
          <cell r="AN2333">
            <v>6</v>
          </cell>
          <cell r="AO2333">
            <v>0</v>
          </cell>
          <cell r="AP2333">
            <v>0</v>
          </cell>
          <cell r="AQ2333">
            <v>6</v>
          </cell>
          <cell r="AV2333">
            <v>5.4</v>
          </cell>
          <cell r="AW2333">
            <v>8.1000000000000014</v>
          </cell>
          <cell r="AX2333">
            <v>8.0621141253507957</v>
          </cell>
          <cell r="AY2333">
            <v>6</v>
          </cell>
          <cell r="AZ2333">
            <v>0</v>
          </cell>
          <cell r="BA2333" t="str">
            <v>UK</v>
          </cell>
        </row>
        <row r="2334">
          <cell r="D2334" t="str">
            <v>Univerzita Komenského v Bratislave</v>
          </cell>
          <cell r="E2334" t="str">
            <v>Filozofická fakulta</v>
          </cell>
          <cell r="L2334">
            <v>1</v>
          </cell>
          <cell r="M2334">
            <v>1</v>
          </cell>
          <cell r="AM2334">
            <v>6.5</v>
          </cell>
          <cell r="AN2334">
            <v>6.5</v>
          </cell>
          <cell r="AO2334">
            <v>0</v>
          </cell>
          <cell r="AP2334">
            <v>0</v>
          </cell>
          <cell r="AQ2334">
            <v>6.5</v>
          </cell>
          <cell r="AV2334">
            <v>5.4499999999999993</v>
          </cell>
          <cell r="AW2334">
            <v>8.1749999999999989</v>
          </cell>
          <cell r="AX2334">
            <v>8.1367633302151532</v>
          </cell>
          <cell r="AY2334">
            <v>6.5</v>
          </cell>
          <cell r="AZ2334">
            <v>0</v>
          </cell>
          <cell r="BA2334" t="str">
            <v>UK</v>
          </cell>
        </row>
        <row r="2335">
          <cell r="D2335" t="str">
            <v>Univerzita Komenského v Bratislave</v>
          </cell>
          <cell r="E2335" t="str">
            <v>Filozofická fakulta</v>
          </cell>
          <cell r="L2335">
            <v>2</v>
          </cell>
          <cell r="M2335">
            <v>3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0</v>
          </cell>
          <cell r="AV2335">
            <v>0</v>
          </cell>
          <cell r="AW2335">
            <v>0</v>
          </cell>
          <cell r="AX2335">
            <v>0</v>
          </cell>
          <cell r="AY2335">
            <v>1</v>
          </cell>
          <cell r="AZ2335">
            <v>0</v>
          </cell>
          <cell r="BA2335" t="str">
            <v>UK</v>
          </cell>
        </row>
        <row r="2336">
          <cell r="D2336" t="str">
            <v>Univerzita Komenského v Bratislave</v>
          </cell>
          <cell r="E2336" t="str">
            <v>Farmaceutická fakulta</v>
          </cell>
          <cell r="L2336">
            <v>2</v>
          </cell>
          <cell r="M2336">
            <v>3</v>
          </cell>
          <cell r="AM2336">
            <v>1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V2336">
            <v>0</v>
          </cell>
          <cell r="AW2336">
            <v>0</v>
          </cell>
          <cell r="AX2336">
            <v>0</v>
          </cell>
          <cell r="AY2336">
            <v>6</v>
          </cell>
          <cell r="AZ2336">
            <v>0</v>
          </cell>
          <cell r="BA2336" t="str">
            <v>UK</v>
          </cell>
        </row>
        <row r="2337">
          <cell r="D2337" t="str">
            <v>Univerzita Komenského v Bratislave</v>
          </cell>
          <cell r="E2337" t="str">
            <v>Farmaceutická fakulta</v>
          </cell>
          <cell r="L2337">
            <v>1</v>
          </cell>
          <cell r="M2337">
            <v>3</v>
          </cell>
          <cell r="AM2337">
            <v>2</v>
          </cell>
          <cell r="AN2337">
            <v>0</v>
          </cell>
          <cell r="AO2337">
            <v>0</v>
          </cell>
          <cell r="AP2337">
            <v>0</v>
          </cell>
          <cell r="AQ2337">
            <v>2</v>
          </cell>
          <cell r="AV2337">
            <v>6</v>
          </cell>
          <cell r="AW2337">
            <v>12.78</v>
          </cell>
          <cell r="AX2337">
            <v>12.669827586206896</v>
          </cell>
          <cell r="AY2337">
            <v>2</v>
          </cell>
          <cell r="AZ2337">
            <v>2</v>
          </cell>
          <cell r="BA2337" t="str">
            <v>UK</v>
          </cell>
        </row>
        <row r="2338">
          <cell r="D2338" t="str">
            <v>Univerzita Komenského v Bratislave</v>
          </cell>
          <cell r="E2338" t="str">
            <v>Lekárska fakulta</v>
          </cell>
          <cell r="L2338">
            <v>1</v>
          </cell>
          <cell r="M2338">
            <v>3</v>
          </cell>
          <cell r="AM2338">
            <v>4</v>
          </cell>
          <cell r="AN2338">
            <v>0</v>
          </cell>
          <cell r="AO2338">
            <v>0</v>
          </cell>
          <cell r="AP2338">
            <v>0</v>
          </cell>
          <cell r="AQ2338">
            <v>4</v>
          </cell>
          <cell r="AV2338">
            <v>12</v>
          </cell>
          <cell r="AW2338">
            <v>40.92</v>
          </cell>
          <cell r="AX2338">
            <v>40.590758620689655</v>
          </cell>
          <cell r="AY2338">
            <v>4</v>
          </cell>
          <cell r="AZ2338">
            <v>4</v>
          </cell>
          <cell r="BA2338" t="str">
            <v>UK</v>
          </cell>
        </row>
        <row r="2339">
          <cell r="D2339" t="str">
            <v>Univerzita Komenského v Bratislave</v>
          </cell>
          <cell r="E2339" t="str">
            <v>Lekárska fakulta</v>
          </cell>
          <cell r="L2339">
            <v>2</v>
          </cell>
          <cell r="M2339">
            <v>3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V2339">
            <v>0</v>
          </cell>
          <cell r="AW2339">
            <v>0</v>
          </cell>
          <cell r="AX2339">
            <v>0</v>
          </cell>
          <cell r="AY2339">
            <v>6</v>
          </cell>
          <cell r="AZ2339">
            <v>0</v>
          </cell>
          <cell r="BA2339" t="str">
            <v>UK</v>
          </cell>
        </row>
        <row r="2340">
          <cell r="D2340" t="str">
            <v>Univerzita Komenského v Bratislave</v>
          </cell>
          <cell r="E2340" t="str">
            <v>Lekárska fakulta</v>
          </cell>
          <cell r="L2340">
            <v>1</v>
          </cell>
          <cell r="M2340">
            <v>3</v>
          </cell>
          <cell r="AM2340">
            <v>5</v>
          </cell>
          <cell r="AN2340">
            <v>0</v>
          </cell>
          <cell r="AO2340">
            <v>0</v>
          </cell>
          <cell r="AP2340">
            <v>0</v>
          </cell>
          <cell r="AQ2340">
            <v>5</v>
          </cell>
          <cell r="AV2340">
            <v>15</v>
          </cell>
          <cell r="AW2340">
            <v>51.150000000000006</v>
          </cell>
          <cell r="AX2340">
            <v>50.738448275862076</v>
          </cell>
          <cell r="AY2340">
            <v>5</v>
          </cell>
          <cell r="AZ2340">
            <v>5</v>
          </cell>
          <cell r="BA2340" t="str">
            <v>UK</v>
          </cell>
        </row>
        <row r="2341">
          <cell r="D2341" t="str">
            <v>Univerzita Komenského v Bratislave</v>
          </cell>
          <cell r="E2341" t="str">
            <v>Lekárska fakulta</v>
          </cell>
          <cell r="L2341">
            <v>1</v>
          </cell>
          <cell r="M2341">
            <v>3</v>
          </cell>
          <cell r="AM2341">
            <v>4</v>
          </cell>
          <cell r="AN2341">
            <v>0</v>
          </cell>
          <cell r="AO2341">
            <v>0</v>
          </cell>
          <cell r="AP2341">
            <v>0</v>
          </cell>
          <cell r="AQ2341">
            <v>4</v>
          </cell>
          <cell r="AV2341">
            <v>12</v>
          </cell>
          <cell r="AW2341">
            <v>40.92</v>
          </cell>
          <cell r="AX2341">
            <v>40.590758620689655</v>
          </cell>
          <cell r="AY2341">
            <v>4</v>
          </cell>
          <cell r="AZ2341">
            <v>4</v>
          </cell>
          <cell r="BA2341" t="str">
            <v>UK</v>
          </cell>
        </row>
        <row r="2342">
          <cell r="D2342" t="str">
            <v>Univerzita Komenského v Bratislave</v>
          </cell>
          <cell r="E2342" t="str">
            <v>Fakulta managementu</v>
          </cell>
          <cell r="L2342">
            <v>1</v>
          </cell>
          <cell r="M2342">
            <v>3</v>
          </cell>
          <cell r="AM2342">
            <v>3</v>
          </cell>
          <cell r="AN2342">
            <v>0</v>
          </cell>
          <cell r="AO2342">
            <v>0</v>
          </cell>
          <cell r="AP2342">
            <v>0</v>
          </cell>
          <cell r="AQ2342">
            <v>3</v>
          </cell>
          <cell r="AV2342">
            <v>12</v>
          </cell>
          <cell r="AW2342">
            <v>13.200000000000001</v>
          </cell>
          <cell r="AX2342">
            <v>13.128390596745028</v>
          </cell>
          <cell r="AY2342">
            <v>3</v>
          </cell>
          <cell r="AZ2342">
            <v>3</v>
          </cell>
          <cell r="BA2342" t="str">
            <v>UK</v>
          </cell>
        </row>
        <row r="2343">
          <cell r="D2343" t="str">
            <v>Univerzita Komenského v Bratislave</v>
          </cell>
          <cell r="E2343" t="str">
            <v>Právnická fakulta</v>
          </cell>
          <cell r="L2343">
            <v>2</v>
          </cell>
          <cell r="M2343">
            <v>2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V2343">
            <v>0</v>
          </cell>
          <cell r="AW2343">
            <v>0</v>
          </cell>
          <cell r="AX2343">
            <v>0</v>
          </cell>
          <cell r="AY2343">
            <v>160</v>
          </cell>
          <cell r="AZ2343">
            <v>0</v>
          </cell>
          <cell r="BA2343" t="str">
            <v>UK</v>
          </cell>
        </row>
        <row r="2344">
          <cell r="D2344" t="str">
            <v>Univerzita Komenského v Bratislave</v>
          </cell>
          <cell r="E2344" t="str">
            <v>Právnická fakulta</v>
          </cell>
          <cell r="L2344">
            <v>2</v>
          </cell>
          <cell r="M2344">
            <v>1</v>
          </cell>
          <cell r="AM2344">
            <v>4</v>
          </cell>
          <cell r="AN2344">
            <v>0</v>
          </cell>
          <cell r="AO2344">
            <v>0</v>
          </cell>
          <cell r="AP2344">
            <v>0</v>
          </cell>
          <cell r="AQ2344">
            <v>0</v>
          </cell>
          <cell r="AV2344">
            <v>0</v>
          </cell>
          <cell r="AW2344">
            <v>0</v>
          </cell>
          <cell r="AX2344">
            <v>0</v>
          </cell>
          <cell r="AY2344">
            <v>56</v>
          </cell>
          <cell r="AZ2344">
            <v>0</v>
          </cell>
          <cell r="BA2344" t="str">
            <v>UK</v>
          </cell>
        </row>
        <row r="2345">
          <cell r="D2345" t="str">
            <v>Univerzita Komenského v Bratislave</v>
          </cell>
          <cell r="E2345" t="str">
            <v>Právnická fakulta</v>
          </cell>
          <cell r="L2345">
            <v>2</v>
          </cell>
          <cell r="M2345">
            <v>3</v>
          </cell>
          <cell r="AM2345">
            <v>1</v>
          </cell>
          <cell r="AN2345">
            <v>0</v>
          </cell>
          <cell r="AO2345">
            <v>0</v>
          </cell>
          <cell r="AP2345">
            <v>0</v>
          </cell>
          <cell r="AQ2345">
            <v>0</v>
          </cell>
          <cell r="AV2345">
            <v>0</v>
          </cell>
          <cell r="AW2345">
            <v>0</v>
          </cell>
          <cell r="AX2345">
            <v>0</v>
          </cell>
          <cell r="AY2345">
            <v>9</v>
          </cell>
          <cell r="AZ2345">
            <v>0</v>
          </cell>
          <cell r="BA2345" t="str">
            <v>UK</v>
          </cell>
        </row>
        <row r="2346">
          <cell r="D2346" t="str">
            <v>Univerzita Komenského v Bratislave</v>
          </cell>
          <cell r="E2346" t="str">
            <v>Právnická fakulta</v>
          </cell>
          <cell r="L2346">
            <v>1</v>
          </cell>
          <cell r="M2346">
            <v>3</v>
          </cell>
          <cell r="AM2346">
            <v>6</v>
          </cell>
          <cell r="AN2346">
            <v>0</v>
          </cell>
          <cell r="AO2346">
            <v>0</v>
          </cell>
          <cell r="AP2346">
            <v>0</v>
          </cell>
          <cell r="AQ2346">
            <v>6</v>
          </cell>
          <cell r="AV2346">
            <v>24</v>
          </cell>
          <cell r="AW2346">
            <v>26.400000000000002</v>
          </cell>
          <cell r="AX2346">
            <v>26.233720930232561</v>
          </cell>
          <cell r="AY2346">
            <v>6</v>
          </cell>
          <cell r="AZ2346">
            <v>6</v>
          </cell>
          <cell r="BA2346" t="str">
            <v>UK</v>
          </cell>
        </row>
        <row r="2347">
          <cell r="D2347" t="str">
            <v>Univerzita Komenského v Bratislave</v>
          </cell>
          <cell r="E2347" t="str">
            <v>Právnická fakulta</v>
          </cell>
          <cell r="L2347">
            <v>1</v>
          </cell>
          <cell r="M2347">
            <v>3</v>
          </cell>
          <cell r="AM2347">
            <v>10</v>
          </cell>
          <cell r="AN2347">
            <v>0</v>
          </cell>
          <cell r="AO2347">
            <v>0</v>
          </cell>
          <cell r="AP2347">
            <v>0</v>
          </cell>
          <cell r="AQ2347">
            <v>10</v>
          </cell>
          <cell r="AV2347">
            <v>40</v>
          </cell>
          <cell r="AW2347">
            <v>44</v>
          </cell>
          <cell r="AX2347">
            <v>43.722868217054263</v>
          </cell>
          <cell r="AY2347">
            <v>10</v>
          </cell>
          <cell r="AZ2347">
            <v>10</v>
          </cell>
          <cell r="BA2347" t="str">
            <v>UK</v>
          </cell>
        </row>
        <row r="2348">
          <cell r="D2348" t="str">
            <v>Univerzita Komenského v Bratislave</v>
          </cell>
          <cell r="E2348" t="str">
            <v>Právnická fakulta</v>
          </cell>
          <cell r="L2348">
            <v>2</v>
          </cell>
          <cell r="M2348">
            <v>3</v>
          </cell>
          <cell r="AM2348">
            <v>0</v>
          </cell>
          <cell r="AN2348">
            <v>0</v>
          </cell>
          <cell r="AO2348">
            <v>0</v>
          </cell>
          <cell r="AP2348">
            <v>0</v>
          </cell>
          <cell r="AQ2348">
            <v>0</v>
          </cell>
          <cell r="AV2348">
            <v>0</v>
          </cell>
          <cell r="AW2348">
            <v>0</v>
          </cell>
          <cell r="AX2348">
            <v>0</v>
          </cell>
          <cell r="AY2348">
            <v>8</v>
          </cell>
          <cell r="AZ2348">
            <v>0</v>
          </cell>
          <cell r="BA2348" t="str">
            <v>UK</v>
          </cell>
        </row>
        <row r="2349">
          <cell r="D2349" t="str">
            <v>Univerzita Komenského v Bratislave</v>
          </cell>
          <cell r="E2349" t="str">
            <v>Právnická fakulta</v>
          </cell>
          <cell r="L2349">
            <v>1</v>
          </cell>
          <cell r="M2349">
            <v>3</v>
          </cell>
          <cell r="AM2349">
            <v>7</v>
          </cell>
          <cell r="AN2349">
            <v>0</v>
          </cell>
          <cell r="AO2349">
            <v>0</v>
          </cell>
          <cell r="AP2349">
            <v>0</v>
          </cell>
          <cell r="AQ2349">
            <v>7</v>
          </cell>
          <cell r="AV2349">
            <v>28</v>
          </cell>
          <cell r="AW2349">
            <v>30.800000000000004</v>
          </cell>
          <cell r="AX2349">
            <v>30.606007751937987</v>
          </cell>
          <cell r="AY2349">
            <v>7</v>
          </cell>
          <cell r="AZ2349">
            <v>7</v>
          </cell>
          <cell r="BA2349" t="str">
            <v>UK</v>
          </cell>
        </row>
        <row r="2350">
          <cell r="D2350" t="str">
            <v>Univerzita Komenského v Bratislave</v>
          </cell>
          <cell r="E2350" t="str">
            <v>Právnická fakulta</v>
          </cell>
          <cell r="L2350">
            <v>2</v>
          </cell>
          <cell r="M2350">
            <v>3</v>
          </cell>
          <cell r="AM2350">
            <v>0</v>
          </cell>
          <cell r="AN2350">
            <v>0</v>
          </cell>
          <cell r="AO2350">
            <v>0</v>
          </cell>
          <cell r="AP2350">
            <v>0</v>
          </cell>
          <cell r="AQ2350">
            <v>0</v>
          </cell>
          <cell r="AV2350">
            <v>0</v>
          </cell>
          <cell r="AW2350">
            <v>0</v>
          </cell>
          <cell r="AX2350">
            <v>0</v>
          </cell>
          <cell r="AY2350">
            <v>1</v>
          </cell>
          <cell r="AZ2350">
            <v>0</v>
          </cell>
          <cell r="BA2350" t="str">
            <v>UK</v>
          </cell>
        </row>
        <row r="2351">
          <cell r="D2351" t="str">
            <v>Univerzita Komenského v Bratislave</v>
          </cell>
          <cell r="E2351" t="str">
            <v>Právnická fakulta</v>
          </cell>
          <cell r="L2351">
            <v>2</v>
          </cell>
          <cell r="M2351">
            <v>3</v>
          </cell>
          <cell r="AM2351">
            <v>1</v>
          </cell>
          <cell r="AN2351">
            <v>0</v>
          </cell>
          <cell r="AO2351">
            <v>0</v>
          </cell>
          <cell r="AP2351">
            <v>0</v>
          </cell>
          <cell r="AQ2351">
            <v>0</v>
          </cell>
          <cell r="AV2351">
            <v>0</v>
          </cell>
          <cell r="AW2351">
            <v>0</v>
          </cell>
          <cell r="AX2351">
            <v>0</v>
          </cell>
          <cell r="AY2351">
            <v>7</v>
          </cell>
          <cell r="AZ2351">
            <v>0</v>
          </cell>
          <cell r="BA2351" t="str">
            <v>UK</v>
          </cell>
        </row>
        <row r="2352">
          <cell r="D2352" t="str">
            <v>Univerzita Komenského v Bratislave</v>
          </cell>
          <cell r="E2352" t="str">
            <v>Pedagogická fakulta</v>
          </cell>
          <cell r="L2352">
            <v>2</v>
          </cell>
          <cell r="M2352">
            <v>2</v>
          </cell>
          <cell r="AM2352">
            <v>0</v>
          </cell>
          <cell r="AN2352">
            <v>0</v>
          </cell>
          <cell r="AO2352">
            <v>0</v>
          </cell>
          <cell r="AP2352">
            <v>0</v>
          </cell>
          <cell r="AQ2352">
            <v>0</v>
          </cell>
          <cell r="AV2352">
            <v>0</v>
          </cell>
          <cell r="AW2352">
            <v>0</v>
          </cell>
          <cell r="AX2352">
            <v>0</v>
          </cell>
          <cell r="AY2352">
            <v>76</v>
          </cell>
          <cell r="AZ2352">
            <v>0</v>
          </cell>
          <cell r="BA2352" t="str">
            <v>UK</v>
          </cell>
        </row>
        <row r="2353">
          <cell r="D2353" t="str">
            <v>Univerzita Komenského v Bratislave</v>
          </cell>
          <cell r="E2353" t="str">
            <v>Pedagogická fakulta</v>
          </cell>
          <cell r="L2353">
            <v>2</v>
          </cell>
          <cell r="M2353">
            <v>2</v>
          </cell>
          <cell r="AM2353">
            <v>0</v>
          </cell>
          <cell r="AN2353">
            <v>0</v>
          </cell>
          <cell r="AO2353">
            <v>0</v>
          </cell>
          <cell r="AP2353">
            <v>0</v>
          </cell>
          <cell r="AQ2353">
            <v>0</v>
          </cell>
          <cell r="AV2353">
            <v>0</v>
          </cell>
          <cell r="AW2353">
            <v>0</v>
          </cell>
          <cell r="AX2353">
            <v>0</v>
          </cell>
          <cell r="AY2353">
            <v>84</v>
          </cell>
          <cell r="AZ2353">
            <v>0</v>
          </cell>
          <cell r="BA2353" t="str">
            <v>UK</v>
          </cell>
        </row>
        <row r="2354">
          <cell r="D2354" t="str">
            <v>Univerzita Komenského v Bratislave</v>
          </cell>
          <cell r="E2354" t="str">
            <v>Pedagogická fakulta</v>
          </cell>
          <cell r="L2354">
            <v>2</v>
          </cell>
          <cell r="M2354">
            <v>1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V2354">
            <v>0</v>
          </cell>
          <cell r="AW2354">
            <v>0</v>
          </cell>
          <cell r="AX2354">
            <v>0</v>
          </cell>
          <cell r="AY2354">
            <v>16</v>
          </cell>
          <cell r="AZ2354">
            <v>0</v>
          </cell>
          <cell r="BA2354" t="str">
            <v>UK</v>
          </cell>
        </row>
        <row r="2355">
          <cell r="D2355" t="str">
            <v>Univerzita Komenského v Bratislave</v>
          </cell>
          <cell r="E2355" t="str">
            <v>Pedagogická fakulta</v>
          </cell>
          <cell r="L2355">
            <v>2</v>
          </cell>
          <cell r="M2355">
            <v>2</v>
          </cell>
          <cell r="AM2355">
            <v>0</v>
          </cell>
          <cell r="AN2355">
            <v>0</v>
          </cell>
          <cell r="AO2355">
            <v>0</v>
          </cell>
          <cell r="AP2355">
            <v>0</v>
          </cell>
          <cell r="AQ2355">
            <v>0</v>
          </cell>
          <cell r="AV2355">
            <v>0</v>
          </cell>
          <cell r="AW2355">
            <v>0</v>
          </cell>
          <cell r="AX2355">
            <v>0</v>
          </cell>
          <cell r="AY2355">
            <v>6</v>
          </cell>
          <cell r="AZ2355">
            <v>0</v>
          </cell>
          <cell r="BA2355" t="str">
            <v>UK</v>
          </cell>
        </row>
        <row r="2356">
          <cell r="D2356" t="str">
            <v>Univerzita Komenského v Bratislave</v>
          </cell>
          <cell r="E2356" t="str">
            <v>Pedagogická fakulta</v>
          </cell>
          <cell r="L2356">
            <v>2</v>
          </cell>
          <cell r="M2356">
            <v>2</v>
          </cell>
          <cell r="AM2356">
            <v>0</v>
          </cell>
          <cell r="AN2356">
            <v>0</v>
          </cell>
          <cell r="AO2356">
            <v>0</v>
          </cell>
          <cell r="AP2356">
            <v>0</v>
          </cell>
          <cell r="AQ2356">
            <v>0</v>
          </cell>
          <cell r="AV2356">
            <v>0</v>
          </cell>
          <cell r="AW2356">
            <v>0</v>
          </cell>
          <cell r="AX2356">
            <v>0</v>
          </cell>
          <cell r="AY2356">
            <v>6</v>
          </cell>
          <cell r="AZ2356">
            <v>0</v>
          </cell>
          <cell r="BA2356" t="str">
            <v>UK</v>
          </cell>
        </row>
        <row r="2357">
          <cell r="D2357" t="str">
            <v>Univerzita Komenského v Bratislave</v>
          </cell>
          <cell r="E2357" t="str">
            <v>Pedagogická fakulta</v>
          </cell>
          <cell r="L2357">
            <v>2</v>
          </cell>
          <cell r="M2357">
            <v>3</v>
          </cell>
          <cell r="AM2357">
            <v>10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V2357">
            <v>0</v>
          </cell>
          <cell r="AW2357">
            <v>0</v>
          </cell>
          <cell r="AX2357">
            <v>0</v>
          </cell>
          <cell r="AY2357">
            <v>10</v>
          </cell>
          <cell r="AZ2357">
            <v>0</v>
          </cell>
          <cell r="BA2357" t="str">
            <v>UK</v>
          </cell>
        </row>
        <row r="2358">
          <cell r="D2358" t="str">
            <v>Univerzita Komenského v Bratislave</v>
          </cell>
          <cell r="E2358" t="str">
            <v>Pedagogická fakulta</v>
          </cell>
          <cell r="L2358">
            <v>2</v>
          </cell>
          <cell r="M2358">
            <v>3</v>
          </cell>
          <cell r="AM2358">
            <v>6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V2358">
            <v>0</v>
          </cell>
          <cell r="AW2358">
            <v>0</v>
          </cell>
          <cell r="AX2358">
            <v>0</v>
          </cell>
          <cell r="AY2358">
            <v>6</v>
          </cell>
          <cell r="AZ2358">
            <v>0</v>
          </cell>
          <cell r="BA2358" t="str">
            <v>UK</v>
          </cell>
        </row>
        <row r="2359">
          <cell r="D2359" t="str">
            <v>Univerzita Komenského v Bratislave</v>
          </cell>
          <cell r="E2359" t="str">
            <v>Pedagogická fakulta</v>
          </cell>
          <cell r="L2359">
            <v>2</v>
          </cell>
          <cell r="M2359">
            <v>1</v>
          </cell>
          <cell r="AM2359">
            <v>0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V2359">
            <v>0</v>
          </cell>
          <cell r="AW2359">
            <v>0</v>
          </cell>
          <cell r="AX2359">
            <v>0</v>
          </cell>
          <cell r="AY2359">
            <v>173</v>
          </cell>
          <cell r="AZ2359">
            <v>0</v>
          </cell>
          <cell r="BA2359" t="str">
            <v>UK</v>
          </cell>
        </row>
        <row r="2360">
          <cell r="D2360" t="str">
            <v>Univerzita Komenského v Bratislave</v>
          </cell>
          <cell r="E2360" t="str">
            <v>Pedagogická fakulta</v>
          </cell>
          <cell r="L2360">
            <v>2</v>
          </cell>
          <cell r="M2360">
            <v>1</v>
          </cell>
          <cell r="AM2360">
            <v>0</v>
          </cell>
          <cell r="AN2360">
            <v>0</v>
          </cell>
          <cell r="AO2360">
            <v>0</v>
          </cell>
          <cell r="AP2360">
            <v>0</v>
          </cell>
          <cell r="AQ2360">
            <v>0</v>
          </cell>
          <cell r="AV2360">
            <v>0</v>
          </cell>
          <cell r="AW2360">
            <v>0</v>
          </cell>
          <cell r="AX2360">
            <v>0</v>
          </cell>
          <cell r="AY2360">
            <v>13</v>
          </cell>
          <cell r="AZ2360">
            <v>0</v>
          </cell>
          <cell r="BA2360" t="str">
            <v>UK</v>
          </cell>
        </row>
        <row r="2361">
          <cell r="D2361" t="str">
            <v>Univerzita Komenského v Bratislave</v>
          </cell>
          <cell r="E2361" t="str">
            <v>Pedagogická fakulta</v>
          </cell>
          <cell r="L2361">
            <v>2</v>
          </cell>
          <cell r="M2361">
            <v>2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V2361">
            <v>0</v>
          </cell>
          <cell r="AW2361">
            <v>0</v>
          </cell>
          <cell r="AX2361">
            <v>0</v>
          </cell>
          <cell r="AY2361">
            <v>7.5</v>
          </cell>
          <cell r="AZ2361">
            <v>0</v>
          </cell>
          <cell r="BA2361" t="str">
            <v>UK</v>
          </cell>
        </row>
        <row r="2362">
          <cell r="D2362" t="str">
            <v>Univerzita Komenského v Bratislave</v>
          </cell>
          <cell r="E2362" t="str">
            <v>Pedagogická fakulta</v>
          </cell>
          <cell r="L2362">
            <v>1</v>
          </cell>
          <cell r="M2362">
            <v>3</v>
          </cell>
          <cell r="AM2362">
            <v>4</v>
          </cell>
          <cell r="AN2362">
            <v>0</v>
          </cell>
          <cell r="AO2362">
            <v>0</v>
          </cell>
          <cell r="AP2362">
            <v>0</v>
          </cell>
          <cell r="AQ2362">
            <v>4</v>
          </cell>
          <cell r="AV2362">
            <v>16</v>
          </cell>
          <cell r="AW2362">
            <v>17.600000000000001</v>
          </cell>
          <cell r="AX2362">
            <v>17.478076609616952</v>
          </cell>
          <cell r="AY2362">
            <v>4</v>
          </cell>
          <cell r="AZ2362">
            <v>4</v>
          </cell>
          <cell r="BA2362" t="str">
            <v>UK</v>
          </cell>
        </row>
        <row r="2363">
          <cell r="D2363" t="str">
            <v>Univerzita Komenského v Bratislave</v>
          </cell>
          <cell r="E2363" t="str">
            <v>Pedagogická fakulta</v>
          </cell>
          <cell r="L2363">
            <v>2</v>
          </cell>
          <cell r="M2363">
            <v>2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0</v>
          </cell>
          <cell r="AV2363">
            <v>0</v>
          </cell>
          <cell r="AW2363">
            <v>0</v>
          </cell>
          <cell r="AX2363">
            <v>0</v>
          </cell>
          <cell r="AY2363">
            <v>8</v>
          </cell>
          <cell r="AZ2363">
            <v>0</v>
          </cell>
          <cell r="BA2363" t="str">
            <v>UK</v>
          </cell>
        </row>
        <row r="2364">
          <cell r="D2364" t="str">
            <v>Univerzita Komenského v Bratislave</v>
          </cell>
          <cell r="E2364" t="str">
            <v>Pedagogická fakulta</v>
          </cell>
          <cell r="L2364">
            <v>1</v>
          </cell>
          <cell r="M2364">
            <v>2</v>
          </cell>
          <cell r="AM2364">
            <v>101</v>
          </cell>
          <cell r="AN2364">
            <v>107</v>
          </cell>
          <cell r="AO2364">
            <v>0</v>
          </cell>
          <cell r="AP2364">
            <v>0</v>
          </cell>
          <cell r="AQ2364">
            <v>101</v>
          </cell>
          <cell r="AV2364">
            <v>151.5</v>
          </cell>
          <cell r="AW2364">
            <v>180.285</v>
          </cell>
          <cell r="AX2364">
            <v>179.03608190709045</v>
          </cell>
          <cell r="AY2364">
            <v>107</v>
          </cell>
          <cell r="AZ2364">
            <v>0</v>
          </cell>
          <cell r="BA2364" t="str">
            <v>UK</v>
          </cell>
        </row>
        <row r="2365">
          <cell r="D2365" t="str">
            <v>Univerzita Komenského v Bratislave</v>
          </cell>
          <cell r="E2365" t="str">
            <v>Pedagogická fakulta</v>
          </cell>
          <cell r="L2365">
            <v>1</v>
          </cell>
          <cell r="M2365">
            <v>3</v>
          </cell>
          <cell r="AM2365">
            <v>4</v>
          </cell>
          <cell r="AN2365">
            <v>0</v>
          </cell>
          <cell r="AO2365">
            <v>0</v>
          </cell>
          <cell r="AP2365">
            <v>0</v>
          </cell>
          <cell r="AQ2365">
            <v>4</v>
          </cell>
          <cell r="AV2365">
            <v>16</v>
          </cell>
          <cell r="AW2365">
            <v>17.600000000000001</v>
          </cell>
          <cell r="AX2365">
            <v>17.478076609616952</v>
          </cell>
          <cell r="AY2365">
            <v>4</v>
          </cell>
          <cell r="AZ2365">
            <v>4</v>
          </cell>
          <cell r="BA2365" t="str">
            <v>UK</v>
          </cell>
        </row>
        <row r="2366">
          <cell r="D2366" t="str">
            <v>Univerzita Komenského v Bratislave</v>
          </cell>
          <cell r="E2366" t="str">
            <v>Pedagogická fakulta</v>
          </cell>
          <cell r="L2366">
            <v>2</v>
          </cell>
          <cell r="M2366">
            <v>3</v>
          </cell>
          <cell r="AM2366">
            <v>4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V2366">
            <v>0</v>
          </cell>
          <cell r="AW2366">
            <v>0</v>
          </cell>
          <cell r="AX2366">
            <v>0</v>
          </cell>
          <cell r="AY2366">
            <v>4</v>
          </cell>
          <cell r="AZ2366">
            <v>0</v>
          </cell>
          <cell r="BA2366" t="str">
            <v>UK</v>
          </cell>
        </row>
        <row r="2367">
          <cell r="D2367" t="str">
            <v>Univerzita Komenského v Bratislave</v>
          </cell>
          <cell r="E2367" t="str">
            <v>Pedagogická fakulta</v>
          </cell>
          <cell r="L2367">
            <v>1</v>
          </cell>
          <cell r="M2367">
            <v>2</v>
          </cell>
          <cell r="AM2367">
            <v>20</v>
          </cell>
          <cell r="AN2367">
            <v>21.5</v>
          </cell>
          <cell r="AO2367">
            <v>0</v>
          </cell>
          <cell r="AP2367">
            <v>0</v>
          </cell>
          <cell r="AQ2367">
            <v>20</v>
          </cell>
          <cell r="AV2367">
            <v>30</v>
          </cell>
          <cell r="AW2367">
            <v>35.699999999999996</v>
          </cell>
          <cell r="AX2367">
            <v>35.452689486552565</v>
          </cell>
          <cell r="AY2367">
            <v>21.5</v>
          </cell>
          <cell r="AZ2367">
            <v>0</v>
          </cell>
          <cell r="BA2367" t="str">
            <v>UK</v>
          </cell>
        </row>
        <row r="2368">
          <cell r="D2368" t="str">
            <v>Univerzita Komenského v Bratislave</v>
          </cell>
          <cell r="E2368" t="str">
            <v>Pedagogická fakulta</v>
          </cell>
          <cell r="L2368">
            <v>2</v>
          </cell>
          <cell r="M2368">
            <v>1</v>
          </cell>
          <cell r="AM2368">
            <v>0</v>
          </cell>
          <cell r="AN2368">
            <v>0</v>
          </cell>
          <cell r="AO2368">
            <v>0</v>
          </cell>
          <cell r="AP2368">
            <v>0</v>
          </cell>
          <cell r="AQ2368">
            <v>0</v>
          </cell>
          <cell r="AV2368">
            <v>0</v>
          </cell>
          <cell r="AW2368">
            <v>0</v>
          </cell>
          <cell r="AX2368">
            <v>0</v>
          </cell>
          <cell r="AY2368">
            <v>25</v>
          </cell>
          <cell r="AZ2368">
            <v>0</v>
          </cell>
          <cell r="BA2368" t="str">
            <v>UK</v>
          </cell>
        </row>
        <row r="2369">
          <cell r="D2369" t="str">
            <v>Univerzita Komenského v Bratislave</v>
          </cell>
          <cell r="E2369" t="str">
            <v>Pedagogická fakulta</v>
          </cell>
          <cell r="L2369">
            <v>1</v>
          </cell>
          <cell r="M2369">
            <v>2</v>
          </cell>
          <cell r="AM2369">
            <v>5</v>
          </cell>
          <cell r="AN2369">
            <v>6.5</v>
          </cell>
          <cell r="AO2369">
            <v>0</v>
          </cell>
          <cell r="AP2369">
            <v>0</v>
          </cell>
          <cell r="AQ2369">
            <v>5</v>
          </cell>
          <cell r="AV2369">
            <v>7.5</v>
          </cell>
          <cell r="AW2369">
            <v>8.1750000000000007</v>
          </cell>
          <cell r="AX2369">
            <v>8.118367970660147</v>
          </cell>
          <cell r="AY2369">
            <v>6.5</v>
          </cell>
          <cell r="AZ2369">
            <v>0</v>
          </cell>
          <cell r="BA2369" t="str">
            <v>UK</v>
          </cell>
        </row>
        <row r="2370">
          <cell r="D2370" t="str">
            <v>Univerzita Komenského v Bratislave</v>
          </cell>
          <cell r="E2370" t="str">
            <v>Pedagogická fakulta</v>
          </cell>
          <cell r="L2370">
            <v>2</v>
          </cell>
          <cell r="M2370">
            <v>2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V2370">
            <v>0</v>
          </cell>
          <cell r="AW2370">
            <v>0</v>
          </cell>
          <cell r="AX2370">
            <v>0</v>
          </cell>
          <cell r="AY2370">
            <v>9</v>
          </cell>
          <cell r="AZ2370">
            <v>0</v>
          </cell>
          <cell r="BA2370" t="str">
            <v>UK</v>
          </cell>
        </row>
        <row r="2371">
          <cell r="D2371" t="str">
            <v>Univerzita Komenského v Bratislave</v>
          </cell>
          <cell r="E2371" t="str">
            <v>Pedagogická fakulta</v>
          </cell>
          <cell r="L2371">
            <v>1</v>
          </cell>
          <cell r="M2371">
            <v>2</v>
          </cell>
          <cell r="AM2371">
            <v>8</v>
          </cell>
          <cell r="AN2371">
            <v>10</v>
          </cell>
          <cell r="AO2371">
            <v>0</v>
          </cell>
          <cell r="AP2371">
            <v>0</v>
          </cell>
          <cell r="AQ2371">
            <v>8</v>
          </cell>
          <cell r="AV2371">
            <v>12</v>
          </cell>
          <cell r="AW2371">
            <v>13.080000000000002</v>
          </cell>
          <cell r="AX2371">
            <v>12.989388753056236</v>
          </cell>
          <cell r="AY2371">
            <v>10</v>
          </cell>
          <cell r="AZ2371">
            <v>0</v>
          </cell>
          <cell r="BA2371" t="str">
            <v>UK</v>
          </cell>
        </row>
        <row r="2372">
          <cell r="D2372" t="str">
            <v>Univerzita Komenského v Bratislave</v>
          </cell>
          <cell r="E2372" t="str">
            <v>Pedagogická fakulta</v>
          </cell>
          <cell r="L2372">
            <v>1</v>
          </cell>
          <cell r="M2372">
            <v>2</v>
          </cell>
          <cell r="AM2372">
            <v>8</v>
          </cell>
          <cell r="AN2372">
            <v>9</v>
          </cell>
          <cell r="AO2372">
            <v>0</v>
          </cell>
          <cell r="AP2372">
            <v>0</v>
          </cell>
          <cell r="AQ2372">
            <v>8</v>
          </cell>
          <cell r="AV2372">
            <v>12</v>
          </cell>
          <cell r="AW2372">
            <v>12.48</v>
          </cell>
          <cell r="AX2372">
            <v>12.421627689429373</v>
          </cell>
          <cell r="AY2372">
            <v>9</v>
          </cell>
          <cell r="AZ2372">
            <v>0</v>
          </cell>
          <cell r="BA2372" t="str">
            <v>UK</v>
          </cell>
        </row>
        <row r="2373">
          <cell r="D2373" t="str">
            <v>Univerzita Komenského v Bratislave</v>
          </cell>
          <cell r="E2373" t="str">
            <v>Pedagogická fakulta</v>
          </cell>
          <cell r="L2373">
            <v>2</v>
          </cell>
          <cell r="M2373">
            <v>2</v>
          </cell>
          <cell r="AM2373">
            <v>0</v>
          </cell>
          <cell r="AN2373">
            <v>0</v>
          </cell>
          <cell r="AO2373">
            <v>0</v>
          </cell>
          <cell r="AP2373">
            <v>0</v>
          </cell>
          <cell r="AQ2373">
            <v>0</v>
          </cell>
          <cell r="AV2373">
            <v>0</v>
          </cell>
          <cell r="AW2373">
            <v>0</v>
          </cell>
          <cell r="AX2373">
            <v>0</v>
          </cell>
          <cell r="AY2373">
            <v>3</v>
          </cell>
          <cell r="AZ2373">
            <v>0</v>
          </cell>
          <cell r="BA2373" t="str">
            <v>UK</v>
          </cell>
        </row>
        <row r="2374">
          <cell r="D2374" t="str">
            <v>Univerzita Komenského v Bratislave</v>
          </cell>
          <cell r="E2374" t="str">
            <v>Pedagogická fakulta</v>
          </cell>
          <cell r="L2374">
            <v>1</v>
          </cell>
          <cell r="M2374">
            <v>2</v>
          </cell>
          <cell r="AM2374">
            <v>20</v>
          </cell>
          <cell r="AN2374">
            <v>23</v>
          </cell>
          <cell r="AO2374">
            <v>0</v>
          </cell>
          <cell r="AP2374">
            <v>0</v>
          </cell>
          <cell r="AQ2374">
            <v>20</v>
          </cell>
          <cell r="AV2374">
            <v>30</v>
          </cell>
          <cell r="AW2374">
            <v>64.5</v>
          </cell>
          <cell r="AX2374">
            <v>64.053178484107576</v>
          </cell>
          <cell r="AY2374">
            <v>23</v>
          </cell>
          <cell r="AZ2374">
            <v>0</v>
          </cell>
          <cell r="BA2374" t="str">
            <v>UK</v>
          </cell>
        </row>
        <row r="2375">
          <cell r="D2375" t="str">
            <v>Univerzita Komenského v Bratislave</v>
          </cell>
          <cell r="E2375" t="str">
            <v>Pedagogická fakulta</v>
          </cell>
          <cell r="L2375">
            <v>2</v>
          </cell>
          <cell r="M2375">
            <v>1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V2375">
            <v>0</v>
          </cell>
          <cell r="AW2375">
            <v>0</v>
          </cell>
          <cell r="AX2375">
            <v>0</v>
          </cell>
          <cell r="AY2375">
            <v>11</v>
          </cell>
          <cell r="AZ2375">
            <v>0</v>
          </cell>
          <cell r="BA2375" t="str">
            <v>UK</v>
          </cell>
        </row>
        <row r="2376">
          <cell r="D2376" t="str">
            <v>Univerzita Komenského v Bratislave</v>
          </cell>
          <cell r="E2376" t="str">
            <v>Pedagogická fakulta</v>
          </cell>
          <cell r="L2376">
            <v>1</v>
          </cell>
          <cell r="M2376">
            <v>2</v>
          </cell>
          <cell r="AM2376">
            <v>25</v>
          </cell>
          <cell r="AN2376">
            <v>26</v>
          </cell>
          <cell r="AO2376">
            <v>0</v>
          </cell>
          <cell r="AP2376">
            <v>0</v>
          </cell>
          <cell r="AQ2376">
            <v>25</v>
          </cell>
          <cell r="AV2376">
            <v>37.5</v>
          </cell>
          <cell r="AW2376">
            <v>40.875</v>
          </cell>
          <cell r="AX2376">
            <v>40.591839853300733</v>
          </cell>
          <cell r="AY2376">
            <v>26</v>
          </cell>
          <cell r="AZ2376">
            <v>0</v>
          </cell>
          <cell r="BA2376" t="str">
            <v>UK</v>
          </cell>
        </row>
        <row r="2377">
          <cell r="D2377" t="str">
            <v>Univerzita Komenského v Bratislave</v>
          </cell>
          <cell r="E2377" t="str">
            <v>Pedagogická fakulta</v>
          </cell>
          <cell r="L2377">
            <v>2</v>
          </cell>
          <cell r="M2377">
            <v>1</v>
          </cell>
          <cell r="AM2377">
            <v>0.5</v>
          </cell>
          <cell r="AN2377">
            <v>0</v>
          </cell>
          <cell r="AO2377">
            <v>0</v>
          </cell>
          <cell r="AP2377">
            <v>0</v>
          </cell>
          <cell r="AQ2377">
            <v>0</v>
          </cell>
          <cell r="AV2377">
            <v>0</v>
          </cell>
          <cell r="AW2377">
            <v>0</v>
          </cell>
          <cell r="AX2377">
            <v>0</v>
          </cell>
          <cell r="AY2377">
            <v>4.5</v>
          </cell>
          <cell r="AZ2377">
            <v>0</v>
          </cell>
          <cell r="BA2377" t="str">
            <v>UK</v>
          </cell>
        </row>
        <row r="2378">
          <cell r="D2378" t="str">
            <v>Univerzita Komenského v Bratislave</v>
          </cell>
          <cell r="E2378" t="str">
            <v>Pedagogická fakulta</v>
          </cell>
          <cell r="L2378">
            <v>1</v>
          </cell>
          <cell r="M2378">
            <v>2</v>
          </cell>
          <cell r="AM2378">
            <v>13</v>
          </cell>
          <cell r="AN2378">
            <v>14</v>
          </cell>
          <cell r="AO2378">
            <v>0</v>
          </cell>
          <cell r="AP2378">
            <v>0</v>
          </cell>
          <cell r="AQ2378">
            <v>13</v>
          </cell>
          <cell r="AV2378">
            <v>19.5</v>
          </cell>
          <cell r="AW2378">
            <v>19.5</v>
          </cell>
          <cell r="AX2378">
            <v>19.391666666666666</v>
          </cell>
          <cell r="AY2378">
            <v>14</v>
          </cell>
          <cell r="AZ2378">
            <v>0</v>
          </cell>
          <cell r="BA2378" t="str">
            <v>UK</v>
          </cell>
        </row>
        <row r="2379">
          <cell r="D2379" t="str">
            <v>Univerzita Komenského v Bratislave</v>
          </cell>
          <cell r="E2379" t="str">
            <v>Pedagogická fakulta</v>
          </cell>
          <cell r="L2379">
            <v>1</v>
          </cell>
          <cell r="M2379">
            <v>1</v>
          </cell>
          <cell r="AM2379">
            <v>63</v>
          </cell>
          <cell r="AN2379">
            <v>70</v>
          </cell>
          <cell r="AO2379">
            <v>0</v>
          </cell>
          <cell r="AP2379">
            <v>0</v>
          </cell>
          <cell r="AQ2379">
            <v>63</v>
          </cell>
          <cell r="AV2379">
            <v>58.2</v>
          </cell>
          <cell r="AW2379">
            <v>58.2</v>
          </cell>
          <cell r="AX2379">
            <v>57.876666666666672</v>
          </cell>
          <cell r="AY2379">
            <v>70</v>
          </cell>
          <cell r="AZ2379">
            <v>0</v>
          </cell>
          <cell r="BA2379" t="str">
            <v>UK</v>
          </cell>
        </row>
        <row r="2380">
          <cell r="D2380" t="str">
            <v>Univerzita Komenského v Bratislave</v>
          </cell>
          <cell r="E2380" t="str">
            <v>Pedagogická fakulta</v>
          </cell>
          <cell r="L2380">
            <v>2</v>
          </cell>
          <cell r="M2380">
            <v>2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0</v>
          </cell>
          <cell r="AV2380">
            <v>0</v>
          </cell>
          <cell r="AW2380">
            <v>0</v>
          </cell>
          <cell r="AX2380">
            <v>0</v>
          </cell>
          <cell r="AY2380">
            <v>14</v>
          </cell>
          <cell r="AZ2380">
            <v>0</v>
          </cell>
          <cell r="BA2380" t="str">
            <v>UK</v>
          </cell>
        </row>
        <row r="2381">
          <cell r="D2381" t="str">
            <v>Univerzita Komenského v Bratislave</v>
          </cell>
          <cell r="E2381" t="str">
            <v>Pedagogická fakulta</v>
          </cell>
          <cell r="L2381">
            <v>1</v>
          </cell>
          <cell r="M2381">
            <v>1</v>
          </cell>
          <cell r="AM2381">
            <v>4</v>
          </cell>
          <cell r="AN2381">
            <v>6</v>
          </cell>
          <cell r="AO2381">
            <v>0</v>
          </cell>
          <cell r="AP2381">
            <v>0</v>
          </cell>
          <cell r="AQ2381">
            <v>4</v>
          </cell>
          <cell r="AV2381">
            <v>4</v>
          </cell>
          <cell r="AW2381">
            <v>4.16</v>
          </cell>
          <cell r="AX2381">
            <v>4.1405425631431241</v>
          </cell>
          <cell r="AY2381">
            <v>6</v>
          </cell>
          <cell r="AZ2381">
            <v>0</v>
          </cell>
          <cell r="BA2381" t="str">
            <v>UK</v>
          </cell>
        </row>
        <row r="2382">
          <cell r="D2382" t="str">
            <v>Univerzita Komenského v Bratislave</v>
          </cell>
          <cell r="E2382" t="str">
            <v>Pedagogická fakulta</v>
          </cell>
          <cell r="L2382">
            <v>2</v>
          </cell>
          <cell r="M2382">
            <v>3</v>
          </cell>
          <cell r="AM2382">
            <v>1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V2382">
            <v>0</v>
          </cell>
          <cell r="AW2382">
            <v>0</v>
          </cell>
          <cell r="AX2382">
            <v>0</v>
          </cell>
          <cell r="AY2382">
            <v>1</v>
          </cell>
          <cell r="AZ2382">
            <v>0</v>
          </cell>
          <cell r="BA2382" t="str">
            <v>UK</v>
          </cell>
        </row>
        <row r="2383">
          <cell r="D2383" t="str">
            <v>Univerzita Komenského v Bratislave</v>
          </cell>
          <cell r="E2383" t="str">
            <v>Pedagogická fakulta</v>
          </cell>
          <cell r="L2383">
            <v>2</v>
          </cell>
          <cell r="M2383">
            <v>2</v>
          </cell>
          <cell r="AM2383">
            <v>0</v>
          </cell>
          <cell r="AN2383">
            <v>0</v>
          </cell>
          <cell r="AO2383">
            <v>0</v>
          </cell>
          <cell r="AP2383">
            <v>0</v>
          </cell>
          <cell r="AQ2383">
            <v>0</v>
          </cell>
          <cell r="AV2383">
            <v>0</v>
          </cell>
          <cell r="AW2383">
            <v>0</v>
          </cell>
          <cell r="AX2383">
            <v>0</v>
          </cell>
          <cell r="AY2383">
            <v>0.5</v>
          </cell>
          <cell r="AZ2383">
            <v>0</v>
          </cell>
          <cell r="BA2383" t="str">
            <v>UK</v>
          </cell>
        </row>
        <row r="2384">
          <cell r="D2384" t="str">
            <v>Univerzita Komenského v Bratislave</v>
          </cell>
          <cell r="E2384" t="str">
            <v>Pedagogická fakulta</v>
          </cell>
          <cell r="L2384">
            <v>1</v>
          </cell>
          <cell r="M2384">
            <v>3</v>
          </cell>
          <cell r="AM2384">
            <v>2</v>
          </cell>
          <cell r="AN2384">
            <v>0</v>
          </cell>
          <cell r="AO2384">
            <v>0</v>
          </cell>
          <cell r="AP2384">
            <v>0</v>
          </cell>
          <cell r="AQ2384">
            <v>2</v>
          </cell>
          <cell r="AV2384">
            <v>8</v>
          </cell>
          <cell r="AW2384">
            <v>8.8000000000000007</v>
          </cell>
          <cell r="AX2384">
            <v>8.7511111111111113</v>
          </cell>
          <cell r="AY2384">
            <v>2</v>
          </cell>
          <cell r="AZ2384">
            <v>2</v>
          </cell>
          <cell r="BA2384" t="str">
            <v>UK</v>
          </cell>
        </row>
        <row r="2385">
          <cell r="D2385" t="str">
            <v>Univerzita Komenského v Bratislave</v>
          </cell>
          <cell r="E2385" t="str">
            <v>Pedagogická fakulta</v>
          </cell>
          <cell r="L2385">
            <v>2</v>
          </cell>
          <cell r="M2385">
            <v>1</v>
          </cell>
          <cell r="AM2385">
            <v>0.5</v>
          </cell>
          <cell r="AN2385">
            <v>0</v>
          </cell>
          <cell r="AO2385">
            <v>0</v>
          </cell>
          <cell r="AP2385">
            <v>0</v>
          </cell>
          <cell r="AQ2385">
            <v>0</v>
          </cell>
          <cell r="AV2385">
            <v>0</v>
          </cell>
          <cell r="AW2385">
            <v>0</v>
          </cell>
          <cell r="AX2385">
            <v>0</v>
          </cell>
          <cell r="AY2385">
            <v>7.5</v>
          </cell>
          <cell r="AZ2385">
            <v>0</v>
          </cell>
          <cell r="BA2385" t="str">
            <v>UK</v>
          </cell>
        </row>
        <row r="2386">
          <cell r="D2386" t="str">
            <v>Univerzita Komenského v Bratislave</v>
          </cell>
          <cell r="E2386" t="str">
            <v>Pedagogická fakulta</v>
          </cell>
          <cell r="L2386">
            <v>1</v>
          </cell>
          <cell r="M2386">
            <v>1</v>
          </cell>
          <cell r="AM2386">
            <v>15</v>
          </cell>
          <cell r="AN2386">
            <v>15</v>
          </cell>
          <cell r="AO2386">
            <v>0</v>
          </cell>
          <cell r="AP2386">
            <v>0</v>
          </cell>
          <cell r="AQ2386">
            <v>15</v>
          </cell>
          <cell r="AV2386">
            <v>12.3</v>
          </cell>
          <cell r="AW2386">
            <v>26.445</v>
          </cell>
          <cell r="AX2386">
            <v>26.261803178484108</v>
          </cell>
          <cell r="AY2386">
            <v>15</v>
          </cell>
          <cell r="AZ2386">
            <v>0</v>
          </cell>
          <cell r="BA2386" t="str">
            <v>UK</v>
          </cell>
        </row>
        <row r="2387">
          <cell r="D2387" t="str">
            <v>Univerzita Komenského v Bratislave</v>
          </cell>
          <cell r="E2387" t="str">
            <v>Pedagogická fakulta</v>
          </cell>
          <cell r="L2387">
            <v>1</v>
          </cell>
          <cell r="M2387">
            <v>1</v>
          </cell>
          <cell r="AM2387">
            <v>7</v>
          </cell>
          <cell r="AN2387">
            <v>7.5</v>
          </cell>
          <cell r="AO2387">
            <v>0</v>
          </cell>
          <cell r="AP2387">
            <v>0</v>
          </cell>
          <cell r="AQ2387">
            <v>7</v>
          </cell>
          <cell r="AV2387">
            <v>5.9499999999999993</v>
          </cell>
          <cell r="AW2387">
            <v>6.4855</v>
          </cell>
          <cell r="AX2387">
            <v>6.4405719233903831</v>
          </cell>
          <cell r="AY2387">
            <v>7.5</v>
          </cell>
          <cell r="AZ2387">
            <v>0</v>
          </cell>
          <cell r="BA2387" t="str">
            <v>UK</v>
          </cell>
        </row>
        <row r="2388">
          <cell r="D2388" t="str">
            <v>Univerzita Komenského v Bratislave</v>
          </cell>
          <cell r="E2388" t="str">
            <v>Evanjelická bohoslovecká fakulta</v>
          </cell>
          <cell r="L2388">
            <v>1</v>
          </cell>
          <cell r="M2388">
            <v>1</v>
          </cell>
          <cell r="AM2388">
            <v>1.5</v>
          </cell>
          <cell r="AN2388">
            <v>1.5</v>
          </cell>
          <cell r="AO2388">
            <v>0</v>
          </cell>
          <cell r="AP2388">
            <v>0</v>
          </cell>
          <cell r="AQ2388">
            <v>1.5</v>
          </cell>
          <cell r="AV2388">
            <v>1.2</v>
          </cell>
          <cell r="AW2388">
            <v>1.3080000000000001</v>
          </cell>
          <cell r="AX2388">
            <v>1.2989388753056235</v>
          </cell>
          <cell r="AY2388">
            <v>1.5</v>
          </cell>
          <cell r="AZ2388">
            <v>0</v>
          </cell>
          <cell r="BA2388" t="str">
            <v>UK</v>
          </cell>
        </row>
        <row r="2389">
          <cell r="D2389" t="str">
            <v>Vysoká škola Danubius</v>
          </cell>
          <cell r="E2389" t="str">
            <v>Fakulta verejnej politiky a verejnej správy</v>
          </cell>
          <cell r="L2389">
            <v>1</v>
          </cell>
          <cell r="M2389">
            <v>1</v>
          </cell>
          <cell r="AM2389">
            <v>10</v>
          </cell>
          <cell r="AN2389">
            <v>10</v>
          </cell>
          <cell r="AO2389">
            <v>0</v>
          </cell>
          <cell r="AP2389">
            <v>0</v>
          </cell>
          <cell r="AQ2389">
            <v>10</v>
          </cell>
          <cell r="AV2389">
            <v>9.6999999999999993</v>
          </cell>
          <cell r="AW2389">
            <v>9.6999999999999993</v>
          </cell>
          <cell r="AX2389">
            <v>9.5267857142857135</v>
          </cell>
          <cell r="AY2389">
            <v>10</v>
          </cell>
          <cell r="AZ2389">
            <v>0</v>
          </cell>
          <cell r="BA2389" t="str">
            <v>Danubius</v>
          </cell>
        </row>
        <row r="2390">
          <cell r="D2390" t="str">
            <v>Univerzita sv. Cyrila a Metoda v Trnave</v>
          </cell>
          <cell r="E2390" t="str">
            <v>Filozofická fakulta</v>
          </cell>
          <cell r="L2390">
            <v>1</v>
          </cell>
          <cell r="M2390">
            <v>3</v>
          </cell>
          <cell r="AM2390">
            <v>4</v>
          </cell>
          <cell r="AN2390">
            <v>0</v>
          </cell>
          <cell r="AO2390">
            <v>0</v>
          </cell>
          <cell r="AP2390">
            <v>0</v>
          </cell>
          <cell r="AQ2390">
            <v>4</v>
          </cell>
          <cell r="AV2390">
            <v>16</v>
          </cell>
          <cell r="AW2390">
            <v>17.600000000000001</v>
          </cell>
          <cell r="AX2390">
            <v>17.314814814814817</v>
          </cell>
          <cell r="AY2390">
            <v>4</v>
          </cell>
          <cell r="AZ2390">
            <v>4</v>
          </cell>
          <cell r="BA2390" t="str">
            <v>UCM</v>
          </cell>
        </row>
        <row r="2391">
          <cell r="D2391" t="str">
            <v>Univerzita sv. Cyrila a Metoda v Trnave</v>
          </cell>
          <cell r="E2391" t="str">
            <v/>
          </cell>
          <cell r="L2391">
            <v>2</v>
          </cell>
          <cell r="M2391">
            <v>1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V2391">
            <v>0</v>
          </cell>
          <cell r="AW2391">
            <v>0</v>
          </cell>
          <cell r="AX2391">
            <v>0</v>
          </cell>
          <cell r="AY2391">
            <v>139</v>
          </cell>
          <cell r="AZ2391">
            <v>0</v>
          </cell>
          <cell r="BA2391" t="str">
            <v>UCM</v>
          </cell>
        </row>
        <row r="2392">
          <cell r="D2392" t="str">
            <v>Univerzita sv. Cyrila a Metoda v Trnave</v>
          </cell>
          <cell r="E2392" t="str">
            <v/>
          </cell>
          <cell r="L2392">
            <v>2</v>
          </cell>
          <cell r="M2392">
            <v>1</v>
          </cell>
          <cell r="AM2392">
            <v>0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V2392">
            <v>0</v>
          </cell>
          <cell r="AW2392">
            <v>0</v>
          </cell>
          <cell r="AX2392">
            <v>0</v>
          </cell>
          <cell r="AY2392">
            <v>28</v>
          </cell>
          <cell r="AZ2392">
            <v>0</v>
          </cell>
          <cell r="BA2392" t="str">
            <v>UCM</v>
          </cell>
        </row>
        <row r="2393">
          <cell r="D2393" t="str">
            <v>Univerzita sv. Cyrila a Metoda v Trnave</v>
          </cell>
          <cell r="E2393" t="str">
            <v>Filozofická fakulta</v>
          </cell>
          <cell r="L2393">
            <v>1</v>
          </cell>
          <cell r="M2393">
            <v>3</v>
          </cell>
          <cell r="AM2393">
            <v>9</v>
          </cell>
          <cell r="AN2393">
            <v>0</v>
          </cell>
          <cell r="AO2393">
            <v>0</v>
          </cell>
          <cell r="AP2393">
            <v>0</v>
          </cell>
          <cell r="AQ2393">
            <v>9</v>
          </cell>
          <cell r="AV2393">
            <v>36</v>
          </cell>
          <cell r="AW2393">
            <v>39.6</v>
          </cell>
          <cell r="AX2393">
            <v>38.61</v>
          </cell>
          <cell r="AY2393">
            <v>9</v>
          </cell>
          <cell r="AZ2393">
            <v>9</v>
          </cell>
          <cell r="BA2393" t="str">
            <v>UCM</v>
          </cell>
        </row>
        <row r="2394">
          <cell r="D2394" t="str">
            <v>Univerzita sv. Cyrila a Metoda v Trnave</v>
          </cell>
          <cell r="E2394" t="str">
            <v>Filozofická fakulta</v>
          </cell>
          <cell r="L2394">
            <v>2</v>
          </cell>
          <cell r="M2394">
            <v>2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V2394">
            <v>0</v>
          </cell>
          <cell r="AW2394">
            <v>0</v>
          </cell>
          <cell r="AX2394">
            <v>0</v>
          </cell>
          <cell r="AY2394">
            <v>22</v>
          </cell>
          <cell r="AZ2394">
            <v>0</v>
          </cell>
          <cell r="BA2394" t="str">
            <v>UCM</v>
          </cell>
        </row>
        <row r="2395">
          <cell r="D2395" t="str">
            <v>Univerzita sv. Cyrila a Metoda v Trnave</v>
          </cell>
          <cell r="E2395" t="str">
            <v>Fakulta masmediálnej komunikácie</v>
          </cell>
          <cell r="L2395">
            <v>2</v>
          </cell>
          <cell r="M2395">
            <v>1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0</v>
          </cell>
          <cell r="AV2395">
            <v>0</v>
          </cell>
          <cell r="AW2395">
            <v>0</v>
          </cell>
          <cell r="AX2395">
            <v>0</v>
          </cell>
          <cell r="AY2395">
            <v>84</v>
          </cell>
          <cell r="AZ2395">
            <v>0</v>
          </cell>
          <cell r="BA2395" t="str">
            <v>UCM</v>
          </cell>
        </row>
        <row r="2396">
          <cell r="D2396" t="str">
            <v>Univerzita sv. Cyrila a Metoda v Trnave</v>
          </cell>
          <cell r="E2396" t="str">
            <v>Fakulta masmediálnej komunikácie</v>
          </cell>
          <cell r="L2396">
            <v>1</v>
          </cell>
          <cell r="M2396">
            <v>3</v>
          </cell>
          <cell r="AM2396">
            <v>19</v>
          </cell>
          <cell r="AN2396">
            <v>0</v>
          </cell>
          <cell r="AO2396">
            <v>0</v>
          </cell>
          <cell r="AP2396">
            <v>0</v>
          </cell>
          <cell r="AQ2396">
            <v>19</v>
          </cell>
          <cell r="AV2396">
            <v>76</v>
          </cell>
          <cell r="AW2396">
            <v>83.600000000000009</v>
          </cell>
          <cell r="AX2396">
            <v>82.545332211942821</v>
          </cell>
          <cell r="AY2396">
            <v>19</v>
          </cell>
          <cell r="AZ2396">
            <v>19</v>
          </cell>
          <cell r="BA2396" t="str">
            <v>UCM</v>
          </cell>
        </row>
        <row r="2397">
          <cell r="D2397" t="str">
            <v>Univerzita sv. Cyrila a Metoda v Trnave</v>
          </cell>
          <cell r="E2397" t="str">
            <v>Fakulta sociálnych vied</v>
          </cell>
          <cell r="L2397">
            <v>1</v>
          </cell>
          <cell r="M2397">
            <v>3</v>
          </cell>
          <cell r="AM2397">
            <v>5</v>
          </cell>
          <cell r="AN2397">
            <v>0</v>
          </cell>
          <cell r="AO2397">
            <v>0</v>
          </cell>
          <cell r="AP2397">
            <v>0</v>
          </cell>
          <cell r="AQ2397">
            <v>5</v>
          </cell>
          <cell r="AV2397">
            <v>20</v>
          </cell>
          <cell r="AW2397">
            <v>22</v>
          </cell>
          <cell r="AX2397">
            <v>21.637647058823529</v>
          </cell>
          <cell r="AY2397">
            <v>5</v>
          </cell>
          <cell r="AZ2397">
            <v>5</v>
          </cell>
          <cell r="BA2397" t="str">
            <v>UCM</v>
          </cell>
        </row>
        <row r="2398">
          <cell r="D2398" t="str">
            <v>Univerzita sv. Cyrila a Metoda v Trnave</v>
          </cell>
          <cell r="E2398" t="str">
            <v>Fakulta masmediálnej komunikácie</v>
          </cell>
          <cell r="L2398">
            <v>1</v>
          </cell>
          <cell r="M2398">
            <v>3</v>
          </cell>
          <cell r="AM2398">
            <v>8</v>
          </cell>
          <cell r="AN2398">
            <v>0</v>
          </cell>
          <cell r="AO2398">
            <v>0</v>
          </cell>
          <cell r="AP2398">
            <v>0</v>
          </cell>
          <cell r="AQ2398">
            <v>8</v>
          </cell>
          <cell r="AV2398">
            <v>32</v>
          </cell>
          <cell r="AW2398">
            <v>35.200000000000003</v>
          </cell>
          <cell r="AX2398">
            <v>34.755929352396976</v>
          </cell>
          <cell r="AY2398">
            <v>9</v>
          </cell>
          <cell r="AZ2398">
            <v>8</v>
          </cell>
          <cell r="BA2398" t="str">
            <v>UCM</v>
          </cell>
        </row>
        <row r="2399">
          <cell r="D2399" t="str">
            <v>Univerzita sv. Cyrila a Metoda v Trnave</v>
          </cell>
          <cell r="E2399" t="str">
            <v>Fakulta prírodných vied</v>
          </cell>
          <cell r="L2399">
            <v>1</v>
          </cell>
          <cell r="M2399">
            <v>3</v>
          </cell>
          <cell r="AM2399">
            <v>11</v>
          </cell>
          <cell r="AN2399">
            <v>0</v>
          </cell>
          <cell r="AO2399">
            <v>0</v>
          </cell>
          <cell r="AP2399">
            <v>11</v>
          </cell>
          <cell r="AQ2399">
            <v>11</v>
          </cell>
          <cell r="AV2399">
            <v>33</v>
          </cell>
          <cell r="AW2399">
            <v>70.289999999999992</v>
          </cell>
          <cell r="AX2399">
            <v>69.47267441860464</v>
          </cell>
          <cell r="AY2399">
            <v>11</v>
          </cell>
          <cell r="AZ2399">
            <v>11</v>
          </cell>
          <cell r="BA2399" t="str">
            <v>UCM</v>
          </cell>
        </row>
        <row r="2400">
          <cell r="D2400" t="str">
            <v>Univerzita sv. Cyrila a Metoda v Trnave</v>
          </cell>
          <cell r="E2400" t="str">
            <v>Fakulta sociálnych vied</v>
          </cell>
          <cell r="L2400">
            <v>1</v>
          </cell>
          <cell r="M2400">
            <v>2</v>
          </cell>
          <cell r="AM2400">
            <v>47</v>
          </cell>
          <cell r="AN2400">
            <v>48</v>
          </cell>
          <cell r="AO2400">
            <v>0</v>
          </cell>
          <cell r="AP2400">
            <v>0</v>
          </cell>
          <cell r="AQ2400">
            <v>47</v>
          </cell>
          <cell r="AV2400">
            <v>70.5</v>
          </cell>
          <cell r="AW2400">
            <v>70.5</v>
          </cell>
          <cell r="AX2400">
            <v>69.596153846153854</v>
          </cell>
          <cell r="AY2400">
            <v>48</v>
          </cell>
          <cell r="AZ2400">
            <v>0</v>
          </cell>
          <cell r="BA2400" t="str">
            <v>UCM</v>
          </cell>
        </row>
        <row r="2401">
          <cell r="D2401" t="str">
            <v>Univerzita sv. Cyrila a Metoda v Trnave</v>
          </cell>
          <cell r="E2401" t="str">
            <v>Fakulta masmediálnej komunikácie</v>
          </cell>
          <cell r="L2401">
            <v>1</v>
          </cell>
          <cell r="M2401">
            <v>2</v>
          </cell>
          <cell r="AM2401">
            <v>185</v>
          </cell>
          <cell r="AN2401">
            <v>188</v>
          </cell>
          <cell r="AO2401">
            <v>0</v>
          </cell>
          <cell r="AP2401">
            <v>0</v>
          </cell>
          <cell r="AQ2401">
            <v>185</v>
          </cell>
          <cell r="AV2401">
            <v>277.5</v>
          </cell>
          <cell r="AW2401">
            <v>330.22499999999997</v>
          </cell>
          <cell r="AX2401">
            <v>326.05899915895708</v>
          </cell>
          <cell r="AY2401">
            <v>188</v>
          </cell>
          <cell r="AZ2401">
            <v>0</v>
          </cell>
          <cell r="BA2401" t="str">
            <v>UCM</v>
          </cell>
        </row>
        <row r="2402">
          <cell r="D2402" t="str">
            <v>Univerzita sv. Cyrila a Metoda v Trnave</v>
          </cell>
          <cell r="E2402" t="str">
            <v>Fakulta masmediálnej komunikácie</v>
          </cell>
          <cell r="L2402">
            <v>1</v>
          </cell>
          <cell r="M2402">
            <v>2</v>
          </cell>
          <cell r="AM2402">
            <v>32</v>
          </cell>
          <cell r="AN2402">
            <v>34</v>
          </cell>
          <cell r="AO2402">
            <v>0</v>
          </cell>
          <cell r="AP2402">
            <v>0</v>
          </cell>
          <cell r="AQ2402">
            <v>32</v>
          </cell>
          <cell r="AV2402">
            <v>48</v>
          </cell>
          <cell r="AW2402">
            <v>57.12</v>
          </cell>
          <cell r="AX2402">
            <v>56.399394449116905</v>
          </cell>
          <cell r="AY2402">
            <v>34</v>
          </cell>
          <cell r="AZ2402">
            <v>0</v>
          </cell>
          <cell r="BA2402" t="str">
            <v>UCM</v>
          </cell>
        </row>
        <row r="2403">
          <cell r="D2403" t="str">
            <v>Univerzita sv. Cyrila a Metoda v Trnave</v>
          </cell>
          <cell r="E2403" t="str">
            <v>Filozofická fakulta</v>
          </cell>
          <cell r="L2403">
            <v>2</v>
          </cell>
          <cell r="M2403">
            <v>2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V2403">
            <v>0</v>
          </cell>
          <cell r="AW2403">
            <v>0</v>
          </cell>
          <cell r="AX2403">
            <v>0</v>
          </cell>
          <cell r="AY2403">
            <v>4.5</v>
          </cell>
          <cell r="AZ2403">
            <v>0</v>
          </cell>
          <cell r="BA2403" t="str">
            <v>UCM</v>
          </cell>
        </row>
        <row r="2404">
          <cell r="D2404" t="str">
            <v>Univerzita sv. Cyrila a Metoda v Trnave</v>
          </cell>
          <cell r="E2404" t="str">
            <v>Filozofická fakulta</v>
          </cell>
          <cell r="L2404">
            <v>2</v>
          </cell>
          <cell r="M2404">
            <v>2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V2404">
            <v>0</v>
          </cell>
          <cell r="AW2404">
            <v>0</v>
          </cell>
          <cell r="AX2404">
            <v>0</v>
          </cell>
          <cell r="AY2404">
            <v>4.5</v>
          </cell>
          <cell r="AZ2404">
            <v>0</v>
          </cell>
          <cell r="BA2404" t="str">
            <v>UCM</v>
          </cell>
        </row>
        <row r="2405">
          <cell r="D2405" t="str">
            <v>Univerzita sv. Cyrila a Metoda v Trnave</v>
          </cell>
          <cell r="E2405" t="str">
            <v>Filozofická fakulta</v>
          </cell>
          <cell r="L2405">
            <v>1</v>
          </cell>
          <cell r="M2405">
            <v>2</v>
          </cell>
          <cell r="AM2405">
            <v>75</v>
          </cell>
          <cell r="AN2405">
            <v>78</v>
          </cell>
          <cell r="AO2405">
            <v>0</v>
          </cell>
          <cell r="AP2405">
            <v>0</v>
          </cell>
          <cell r="AQ2405">
            <v>75</v>
          </cell>
          <cell r="AV2405">
            <v>112.5</v>
          </cell>
          <cell r="AW2405">
            <v>112.5</v>
          </cell>
          <cell r="AX2405">
            <v>110.57363013698631</v>
          </cell>
          <cell r="AY2405">
            <v>78</v>
          </cell>
          <cell r="AZ2405">
            <v>0</v>
          </cell>
          <cell r="BA2405" t="str">
            <v>UCM</v>
          </cell>
        </row>
        <row r="2406">
          <cell r="D2406" t="str">
            <v>Univerzita sv. Cyrila a Metoda v Trnave</v>
          </cell>
          <cell r="E2406" t="str">
            <v>Fakulta masmediálnej komunikácie</v>
          </cell>
          <cell r="L2406">
            <v>1</v>
          </cell>
          <cell r="M2406">
            <v>2</v>
          </cell>
          <cell r="AM2406">
            <v>320</v>
          </cell>
          <cell r="AN2406">
            <v>327</v>
          </cell>
          <cell r="AO2406">
            <v>0</v>
          </cell>
          <cell r="AP2406">
            <v>0</v>
          </cell>
          <cell r="AQ2406">
            <v>320</v>
          </cell>
          <cell r="AV2406">
            <v>480</v>
          </cell>
          <cell r="AW2406">
            <v>571.19999999999993</v>
          </cell>
          <cell r="AX2406">
            <v>563.99394449116903</v>
          </cell>
          <cell r="AY2406">
            <v>327</v>
          </cell>
          <cell r="AZ2406">
            <v>0</v>
          </cell>
          <cell r="BA2406" t="str">
            <v>UCM</v>
          </cell>
        </row>
        <row r="2407">
          <cell r="D2407" t="str">
            <v>Univerzita sv. Cyrila a Metoda v Trnave</v>
          </cell>
          <cell r="E2407" t="str">
            <v>Fakulta masmediálnej komunikácie</v>
          </cell>
          <cell r="L2407">
            <v>1</v>
          </cell>
          <cell r="M2407">
            <v>2</v>
          </cell>
          <cell r="AM2407">
            <v>24</v>
          </cell>
          <cell r="AN2407">
            <v>26</v>
          </cell>
          <cell r="AO2407">
            <v>0</v>
          </cell>
          <cell r="AP2407">
            <v>0</v>
          </cell>
          <cell r="AQ2407">
            <v>24</v>
          </cell>
          <cell r="AV2407">
            <v>36</v>
          </cell>
          <cell r="AW2407">
            <v>42.839999999999996</v>
          </cell>
          <cell r="AX2407">
            <v>42.299545836837673</v>
          </cell>
          <cell r="AY2407">
            <v>26</v>
          </cell>
          <cell r="AZ2407">
            <v>0</v>
          </cell>
          <cell r="BA2407" t="str">
            <v>UCM</v>
          </cell>
        </row>
        <row r="2408">
          <cell r="D2408" t="str">
            <v>Univerzita sv. Cyrila a Metoda v Trnave</v>
          </cell>
          <cell r="E2408" t="str">
            <v>Fakulta masmediálnej komunikácie</v>
          </cell>
          <cell r="L2408">
            <v>2</v>
          </cell>
          <cell r="M2408">
            <v>2</v>
          </cell>
          <cell r="AM2408">
            <v>0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V2408">
            <v>0</v>
          </cell>
          <cell r="AW2408">
            <v>0</v>
          </cell>
          <cell r="AX2408">
            <v>0</v>
          </cell>
          <cell r="AY2408">
            <v>3</v>
          </cell>
          <cell r="AZ2408">
            <v>0</v>
          </cell>
          <cell r="BA2408" t="str">
            <v>UCM</v>
          </cell>
        </row>
        <row r="2409">
          <cell r="D2409" t="str">
            <v>Univerzita sv. Cyrila a Metoda v Trnave</v>
          </cell>
          <cell r="E2409" t="str">
            <v>Filozofická fakulta</v>
          </cell>
          <cell r="L2409">
            <v>1</v>
          </cell>
          <cell r="M2409">
            <v>1</v>
          </cell>
          <cell r="AM2409">
            <v>14</v>
          </cell>
          <cell r="AN2409">
            <v>16</v>
          </cell>
          <cell r="AO2409">
            <v>0</v>
          </cell>
          <cell r="AP2409">
            <v>0</v>
          </cell>
          <cell r="AQ2409">
            <v>14</v>
          </cell>
          <cell r="AV2409">
            <v>12.2</v>
          </cell>
          <cell r="AW2409">
            <v>13.298</v>
          </cell>
          <cell r="AX2409">
            <v>13.298</v>
          </cell>
          <cell r="AY2409">
            <v>16</v>
          </cell>
          <cell r="AZ2409">
            <v>0</v>
          </cell>
          <cell r="BA2409" t="str">
            <v>UCM</v>
          </cell>
        </row>
        <row r="2410">
          <cell r="D2410" t="str">
            <v>Univerzita sv. Cyrila a Metoda v Trnave</v>
          </cell>
          <cell r="E2410" t="str">
            <v>Fakulta sociálnych vied</v>
          </cell>
          <cell r="L2410">
            <v>1</v>
          </cell>
          <cell r="M2410">
            <v>1</v>
          </cell>
          <cell r="AM2410">
            <v>21</v>
          </cell>
          <cell r="AN2410">
            <v>26</v>
          </cell>
          <cell r="AO2410">
            <v>0</v>
          </cell>
          <cell r="AP2410">
            <v>0</v>
          </cell>
          <cell r="AQ2410">
            <v>21</v>
          </cell>
          <cell r="AV2410">
            <v>21</v>
          </cell>
          <cell r="AW2410">
            <v>21</v>
          </cell>
          <cell r="AX2410">
            <v>20.730769230769234</v>
          </cell>
          <cell r="AY2410">
            <v>26</v>
          </cell>
          <cell r="AZ2410">
            <v>0</v>
          </cell>
          <cell r="BA2410" t="str">
            <v>UCM</v>
          </cell>
        </row>
        <row r="2411">
          <cell r="D2411" t="str">
            <v>Univerzita sv. Cyrila a Metoda v Trnave</v>
          </cell>
          <cell r="E2411" t="str">
            <v>Fakulta masmediálnej komunikácie</v>
          </cell>
          <cell r="L2411">
            <v>1</v>
          </cell>
          <cell r="M2411">
            <v>1</v>
          </cell>
          <cell r="AM2411">
            <v>40</v>
          </cell>
          <cell r="AN2411">
            <v>40</v>
          </cell>
          <cell r="AO2411">
            <v>0</v>
          </cell>
          <cell r="AP2411">
            <v>0</v>
          </cell>
          <cell r="AQ2411">
            <v>40</v>
          </cell>
          <cell r="AV2411">
            <v>33.700000000000003</v>
          </cell>
          <cell r="AW2411">
            <v>40.103000000000002</v>
          </cell>
          <cell r="AX2411">
            <v>39.597074852817492</v>
          </cell>
          <cell r="AY2411">
            <v>40</v>
          </cell>
          <cell r="AZ2411">
            <v>0</v>
          </cell>
          <cell r="BA2411" t="str">
            <v>UCM</v>
          </cell>
        </row>
        <row r="2412">
          <cell r="D2412" t="str">
            <v>Univerzita sv. Cyrila a Metoda v Trnave</v>
          </cell>
          <cell r="E2412" t="str">
            <v>Filozofická fakulta</v>
          </cell>
          <cell r="L2412">
            <v>1</v>
          </cell>
          <cell r="M2412">
            <v>1</v>
          </cell>
          <cell r="AM2412">
            <v>8</v>
          </cell>
          <cell r="AN2412">
            <v>8</v>
          </cell>
          <cell r="AO2412">
            <v>0</v>
          </cell>
          <cell r="AP2412">
            <v>0</v>
          </cell>
          <cell r="AQ2412">
            <v>8</v>
          </cell>
          <cell r="AV2412">
            <v>7.7</v>
          </cell>
          <cell r="AW2412">
            <v>7.7</v>
          </cell>
          <cell r="AX2412">
            <v>7.473529411764706</v>
          </cell>
          <cell r="AY2412">
            <v>8</v>
          </cell>
          <cell r="AZ2412">
            <v>0</v>
          </cell>
          <cell r="BA2412" t="str">
            <v>UCM</v>
          </cell>
        </row>
        <row r="2413">
          <cell r="D2413" t="str">
            <v>Univerzita sv. Cyrila a Metoda v Trnave</v>
          </cell>
          <cell r="E2413" t="str">
            <v>Filozofická fakulta</v>
          </cell>
          <cell r="L2413">
            <v>2</v>
          </cell>
          <cell r="M2413">
            <v>1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V2413">
            <v>0</v>
          </cell>
          <cell r="AW2413">
            <v>0</v>
          </cell>
          <cell r="AX2413">
            <v>0</v>
          </cell>
          <cell r="AY2413">
            <v>1.5</v>
          </cell>
          <cell r="AZ2413">
            <v>0</v>
          </cell>
          <cell r="BA2413" t="str">
            <v>UCM</v>
          </cell>
        </row>
        <row r="2414">
          <cell r="D2414" t="str">
            <v>Univerzita sv. Cyrila a Metoda v Trnave</v>
          </cell>
          <cell r="E2414" t="str">
            <v>Filozofická fakulta</v>
          </cell>
          <cell r="L2414">
            <v>2</v>
          </cell>
          <cell r="M2414">
            <v>1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V2414">
            <v>0</v>
          </cell>
          <cell r="AW2414">
            <v>0</v>
          </cell>
          <cell r="AX2414">
            <v>0</v>
          </cell>
          <cell r="AY2414">
            <v>1.5</v>
          </cell>
          <cell r="AZ2414">
            <v>0</v>
          </cell>
          <cell r="BA2414" t="str">
            <v>UCM</v>
          </cell>
        </row>
        <row r="2415">
          <cell r="D2415" t="str">
            <v>Univerzita sv. Cyrila a Metoda v Trnave</v>
          </cell>
          <cell r="E2415" t="str">
            <v>Filozofická fakulta</v>
          </cell>
          <cell r="L2415">
            <v>2</v>
          </cell>
          <cell r="M2415">
            <v>1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V2415">
            <v>0</v>
          </cell>
          <cell r="AW2415">
            <v>0</v>
          </cell>
          <cell r="AX2415">
            <v>0</v>
          </cell>
          <cell r="AY2415">
            <v>1</v>
          </cell>
          <cell r="AZ2415">
            <v>0</v>
          </cell>
          <cell r="BA2415" t="str">
            <v>UCM</v>
          </cell>
        </row>
        <row r="2416">
          <cell r="D2416" t="str">
            <v>Univerzita sv. Cyrila a Metoda v Trnave</v>
          </cell>
          <cell r="E2416" t="str">
            <v>Filozofická fakulta</v>
          </cell>
          <cell r="L2416">
            <v>1</v>
          </cell>
          <cell r="M2416">
            <v>1</v>
          </cell>
          <cell r="AM2416">
            <v>0.5</v>
          </cell>
          <cell r="AN2416">
            <v>0.5</v>
          </cell>
          <cell r="AO2416">
            <v>0</v>
          </cell>
          <cell r="AP2416">
            <v>0</v>
          </cell>
          <cell r="AQ2416">
            <v>0.5</v>
          </cell>
          <cell r="AV2416">
            <v>0.5</v>
          </cell>
          <cell r="AW2416">
            <v>0.54500000000000004</v>
          </cell>
          <cell r="AX2416">
            <v>0.54500000000000004</v>
          </cell>
          <cell r="AY2416">
            <v>0.5</v>
          </cell>
          <cell r="AZ2416">
            <v>0</v>
          </cell>
          <cell r="BA2416" t="str">
            <v>UCM</v>
          </cell>
        </row>
        <row r="2417">
          <cell r="D2417" t="str">
            <v>Univerzita sv. Cyrila a Metoda v Trnave</v>
          </cell>
          <cell r="E2417" t="str">
            <v>Filozofická fakulta</v>
          </cell>
          <cell r="L2417">
            <v>1</v>
          </cell>
          <cell r="M2417">
            <v>1</v>
          </cell>
          <cell r="AM2417">
            <v>18</v>
          </cell>
          <cell r="AN2417">
            <v>23</v>
          </cell>
          <cell r="AO2417">
            <v>0</v>
          </cell>
          <cell r="AP2417">
            <v>0</v>
          </cell>
          <cell r="AQ2417">
            <v>18</v>
          </cell>
          <cell r="AV2417">
            <v>15.6</v>
          </cell>
          <cell r="AW2417">
            <v>16.224</v>
          </cell>
          <cell r="AX2417">
            <v>15.96111111111111</v>
          </cell>
          <cell r="AY2417">
            <v>23</v>
          </cell>
          <cell r="AZ2417">
            <v>0</v>
          </cell>
          <cell r="BA2417" t="str">
            <v>UCM</v>
          </cell>
        </row>
        <row r="2418">
          <cell r="D2418" t="str">
            <v>Univerzita sv. Cyrila a Metoda v Trnave</v>
          </cell>
          <cell r="E2418" t="str">
            <v>Fakulta prírodných vied</v>
          </cell>
          <cell r="L2418">
            <v>1</v>
          </cell>
          <cell r="M2418">
            <v>2</v>
          </cell>
          <cell r="AM2418">
            <v>25</v>
          </cell>
          <cell r="AN2418">
            <v>26</v>
          </cell>
          <cell r="AO2418">
            <v>26</v>
          </cell>
          <cell r="AP2418">
            <v>25</v>
          </cell>
          <cell r="AQ2418">
            <v>25</v>
          </cell>
          <cell r="AV2418">
            <v>37.5</v>
          </cell>
          <cell r="AW2418">
            <v>55.5</v>
          </cell>
          <cell r="AX2418">
            <v>54.659090909090907</v>
          </cell>
          <cell r="AY2418">
            <v>26</v>
          </cell>
          <cell r="AZ2418">
            <v>0</v>
          </cell>
          <cell r="BA2418" t="str">
            <v>UCM</v>
          </cell>
        </row>
        <row r="2419">
          <cell r="D2419" t="str">
            <v>Slovenská technická univerzita v Bratislave</v>
          </cell>
          <cell r="E2419" t="str">
            <v>Materiálovotechnologická fakulta so sídlom v Trnave</v>
          </cell>
          <cell r="L2419">
            <v>2</v>
          </cell>
          <cell r="M2419">
            <v>3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V2419">
            <v>0</v>
          </cell>
          <cell r="AW2419">
            <v>0</v>
          </cell>
          <cell r="AX2419">
            <v>0</v>
          </cell>
          <cell r="AY2419">
            <v>3</v>
          </cell>
          <cell r="AZ2419">
            <v>0</v>
          </cell>
          <cell r="BA2419" t="str">
            <v>STU</v>
          </cell>
        </row>
        <row r="2420">
          <cell r="D2420" t="str">
            <v>Slovenská technická univerzita v Bratislave</v>
          </cell>
          <cell r="E2420" t="str">
            <v>Materiálovotechnologická fakulta so sídlom v Trnave</v>
          </cell>
          <cell r="L2420">
            <v>1</v>
          </cell>
          <cell r="M2420">
            <v>1</v>
          </cell>
          <cell r="AM2420">
            <v>53</v>
          </cell>
          <cell r="AN2420">
            <v>65</v>
          </cell>
          <cell r="AO2420">
            <v>65</v>
          </cell>
          <cell r="AP2420">
            <v>53</v>
          </cell>
          <cell r="AQ2420">
            <v>53</v>
          </cell>
          <cell r="AV2420">
            <v>43.7</v>
          </cell>
          <cell r="AW2420">
            <v>64.676000000000002</v>
          </cell>
          <cell r="AX2420">
            <v>64.254723325062031</v>
          </cell>
          <cell r="AY2420">
            <v>65</v>
          </cell>
          <cell r="AZ2420">
            <v>0</v>
          </cell>
          <cell r="BA2420" t="str">
            <v>STU</v>
          </cell>
        </row>
        <row r="2421">
          <cell r="D2421" t="str">
            <v>Slovenská technická univerzita v Bratislave</v>
          </cell>
          <cell r="E2421" t="str">
            <v>Stavebná fakulta</v>
          </cell>
          <cell r="L2421">
            <v>1</v>
          </cell>
          <cell r="M2421">
            <v>1</v>
          </cell>
          <cell r="AM2421">
            <v>33</v>
          </cell>
          <cell r="AN2421">
            <v>46</v>
          </cell>
          <cell r="AO2421">
            <v>46</v>
          </cell>
          <cell r="AP2421">
            <v>33</v>
          </cell>
          <cell r="AQ2421">
            <v>33</v>
          </cell>
          <cell r="AV2421">
            <v>27</v>
          </cell>
          <cell r="AW2421">
            <v>39.96</v>
          </cell>
          <cell r="AX2421">
            <v>39.524673178061612</v>
          </cell>
          <cell r="AY2421">
            <v>46</v>
          </cell>
          <cell r="AZ2421">
            <v>0</v>
          </cell>
          <cell r="BA2421" t="str">
            <v>STU</v>
          </cell>
        </row>
        <row r="2422">
          <cell r="D2422" t="str">
            <v>Slovenská technická univerzita v Bratislave</v>
          </cell>
          <cell r="E2422" t="str">
            <v>Fakulta chemickej a potravinárskej technológie</v>
          </cell>
          <cell r="L2422">
            <v>2</v>
          </cell>
          <cell r="M2422">
            <v>3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V2422">
            <v>0</v>
          </cell>
          <cell r="AW2422">
            <v>0</v>
          </cell>
          <cell r="AX2422">
            <v>0</v>
          </cell>
          <cell r="AY2422">
            <v>2</v>
          </cell>
          <cell r="AZ2422">
            <v>0</v>
          </cell>
          <cell r="BA2422" t="str">
            <v>STU</v>
          </cell>
        </row>
        <row r="2423">
          <cell r="D2423" t="str">
            <v>Slovenská technická univerzita v Bratislave</v>
          </cell>
          <cell r="E2423" t="str">
            <v>Fakulta elektrotechniky a informatiky</v>
          </cell>
          <cell r="L2423">
            <v>2</v>
          </cell>
          <cell r="M2423">
            <v>3</v>
          </cell>
          <cell r="AM2423">
            <v>0</v>
          </cell>
          <cell r="AN2423">
            <v>0</v>
          </cell>
          <cell r="AO2423">
            <v>0</v>
          </cell>
          <cell r="AP2423">
            <v>0</v>
          </cell>
          <cell r="AQ2423">
            <v>0</v>
          </cell>
          <cell r="AV2423">
            <v>0</v>
          </cell>
          <cell r="AW2423">
            <v>0</v>
          </cell>
          <cell r="AX2423">
            <v>0</v>
          </cell>
          <cell r="AY2423">
            <v>6</v>
          </cell>
          <cell r="AZ2423">
            <v>0</v>
          </cell>
          <cell r="BA2423" t="str">
            <v>STU</v>
          </cell>
        </row>
        <row r="2424">
          <cell r="D2424" t="str">
            <v>Slovenská technická univerzita v Bratislave</v>
          </cell>
          <cell r="E2424" t="str">
            <v>Fakulta elektrotechniky a informatiky</v>
          </cell>
          <cell r="L2424">
            <v>2</v>
          </cell>
          <cell r="M2424">
            <v>3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V2424">
            <v>0</v>
          </cell>
          <cell r="AW2424">
            <v>0</v>
          </cell>
          <cell r="AX2424">
            <v>0</v>
          </cell>
          <cell r="AY2424">
            <v>2</v>
          </cell>
          <cell r="AZ2424">
            <v>0</v>
          </cell>
          <cell r="BA2424" t="str">
            <v>STU</v>
          </cell>
        </row>
        <row r="2425">
          <cell r="D2425" t="str">
            <v>Slovenská technická univerzita v Bratislave</v>
          </cell>
          <cell r="E2425" t="str">
            <v>Materiálovotechnologická fakulta so sídlom v Trnave</v>
          </cell>
          <cell r="L2425">
            <v>1</v>
          </cell>
          <cell r="M2425">
            <v>1</v>
          </cell>
          <cell r="AM2425">
            <v>48</v>
          </cell>
          <cell r="AN2425">
            <v>68</v>
          </cell>
          <cell r="AO2425">
            <v>68</v>
          </cell>
          <cell r="AP2425">
            <v>48</v>
          </cell>
          <cell r="AQ2425">
            <v>48</v>
          </cell>
          <cell r="AV2425">
            <v>39.599999999999994</v>
          </cell>
          <cell r="AW2425">
            <v>58.60799999999999</v>
          </cell>
          <cell r="AX2425">
            <v>58.226248138957807</v>
          </cell>
          <cell r="AY2425">
            <v>68</v>
          </cell>
          <cell r="AZ2425">
            <v>0</v>
          </cell>
          <cell r="BA2425" t="str">
            <v>STU</v>
          </cell>
        </row>
        <row r="2426">
          <cell r="D2426" t="str">
            <v>Slovenská technická univerzita v Bratislave</v>
          </cell>
          <cell r="E2426" t="str">
            <v>Fakulta architektúry</v>
          </cell>
          <cell r="L2426">
            <v>2</v>
          </cell>
          <cell r="M2426">
            <v>3</v>
          </cell>
          <cell r="AM2426">
            <v>0</v>
          </cell>
          <cell r="AN2426">
            <v>0</v>
          </cell>
          <cell r="AO2426">
            <v>0</v>
          </cell>
          <cell r="AP2426">
            <v>0</v>
          </cell>
          <cell r="AQ2426">
            <v>0</v>
          </cell>
          <cell r="AV2426">
            <v>0</v>
          </cell>
          <cell r="AW2426">
            <v>0</v>
          </cell>
          <cell r="AX2426">
            <v>0</v>
          </cell>
          <cell r="AY2426">
            <v>2</v>
          </cell>
          <cell r="AZ2426">
            <v>0</v>
          </cell>
          <cell r="BA2426" t="str">
            <v>STU</v>
          </cell>
        </row>
        <row r="2427">
          <cell r="D2427" t="str">
            <v>Slovenská technická univerzita v Bratislave</v>
          </cell>
          <cell r="E2427" t="str">
            <v>Materiálovotechnologická fakulta so sídlom v Trnave</v>
          </cell>
          <cell r="L2427">
            <v>1</v>
          </cell>
          <cell r="M2427">
            <v>1</v>
          </cell>
          <cell r="AM2427">
            <v>63</v>
          </cell>
          <cell r="AN2427">
            <v>70</v>
          </cell>
          <cell r="AO2427">
            <v>70</v>
          </cell>
          <cell r="AP2427">
            <v>63</v>
          </cell>
          <cell r="AQ2427">
            <v>63</v>
          </cell>
          <cell r="AV2427">
            <v>55.8</v>
          </cell>
          <cell r="AW2427">
            <v>82.583999999999989</v>
          </cell>
          <cell r="AX2427">
            <v>82.201666666666654</v>
          </cell>
          <cell r="AY2427">
            <v>70</v>
          </cell>
          <cell r="AZ2427">
            <v>0</v>
          </cell>
          <cell r="BA2427" t="str">
            <v>STU</v>
          </cell>
        </row>
        <row r="2428">
          <cell r="D2428" t="str">
            <v>Slovenská technická univerzita v Bratislave</v>
          </cell>
          <cell r="E2428" t="str">
            <v>Stavebná fakulta</v>
          </cell>
          <cell r="L2428">
            <v>1</v>
          </cell>
          <cell r="M2428">
            <v>2</v>
          </cell>
          <cell r="AM2428">
            <v>120</v>
          </cell>
          <cell r="AN2428">
            <v>141</v>
          </cell>
          <cell r="AO2428">
            <v>141</v>
          </cell>
          <cell r="AP2428">
            <v>120</v>
          </cell>
          <cell r="AQ2428">
            <v>120</v>
          </cell>
          <cell r="AV2428">
            <v>180</v>
          </cell>
          <cell r="AW2428">
            <v>266.39999999999998</v>
          </cell>
          <cell r="AX2428">
            <v>263.49782118707736</v>
          </cell>
          <cell r="AY2428">
            <v>141</v>
          </cell>
          <cell r="AZ2428">
            <v>0</v>
          </cell>
          <cell r="BA2428" t="str">
            <v>STU</v>
          </cell>
        </row>
        <row r="2429">
          <cell r="D2429" t="str">
            <v>Slovenská technická univerzita v Bratislave</v>
          </cell>
          <cell r="E2429" t="str">
            <v>Fakulta chemickej a potravinárskej technológie</v>
          </cell>
          <cell r="L2429">
            <v>1</v>
          </cell>
          <cell r="M2429">
            <v>3</v>
          </cell>
          <cell r="AM2429">
            <v>3</v>
          </cell>
          <cell r="AN2429">
            <v>0</v>
          </cell>
          <cell r="AO2429">
            <v>0</v>
          </cell>
          <cell r="AP2429">
            <v>3</v>
          </cell>
          <cell r="AQ2429">
            <v>3</v>
          </cell>
          <cell r="AV2429">
            <v>9</v>
          </cell>
          <cell r="AW2429">
            <v>19.169999999999998</v>
          </cell>
          <cell r="AX2429">
            <v>18.919956521739131</v>
          </cell>
          <cell r="AY2429">
            <v>3</v>
          </cell>
          <cell r="AZ2429">
            <v>3</v>
          </cell>
          <cell r="BA2429" t="str">
            <v>STU</v>
          </cell>
        </row>
        <row r="2430">
          <cell r="D2430" t="str">
            <v>Slovenská technická univerzita v Bratislave</v>
          </cell>
          <cell r="E2430" t="str">
            <v>Fakulta elektrotechniky a informatiky</v>
          </cell>
          <cell r="L2430">
            <v>2</v>
          </cell>
          <cell r="M2430">
            <v>3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V2430">
            <v>0</v>
          </cell>
          <cell r="AW2430">
            <v>0</v>
          </cell>
          <cell r="AX2430">
            <v>0</v>
          </cell>
          <cell r="AY2430">
            <v>2</v>
          </cell>
          <cell r="AZ2430">
            <v>0</v>
          </cell>
          <cell r="BA2430" t="str">
            <v>STU</v>
          </cell>
        </row>
        <row r="2431">
          <cell r="D2431" t="str">
            <v>Slovenská technická univerzita v Bratislave</v>
          </cell>
          <cell r="E2431" t="str">
            <v>Fakulta chemickej a potravinárskej technológie</v>
          </cell>
          <cell r="L2431">
            <v>1</v>
          </cell>
          <cell r="M2431">
            <v>2</v>
          </cell>
          <cell r="AM2431">
            <v>59</v>
          </cell>
          <cell r="AN2431">
            <v>65</v>
          </cell>
          <cell r="AO2431">
            <v>65</v>
          </cell>
          <cell r="AP2431">
            <v>59</v>
          </cell>
          <cell r="AQ2431">
            <v>59</v>
          </cell>
          <cell r="AV2431">
            <v>88.5</v>
          </cell>
          <cell r="AW2431">
            <v>172.13249999999999</v>
          </cell>
          <cell r="AX2431">
            <v>169.88729347826089</v>
          </cell>
          <cell r="AY2431">
            <v>65</v>
          </cell>
          <cell r="AZ2431">
            <v>0</v>
          </cell>
          <cell r="BA2431" t="str">
            <v>STU</v>
          </cell>
        </row>
        <row r="2432">
          <cell r="D2432" t="str">
            <v>Slovenská technická univerzita v Bratislave</v>
          </cell>
          <cell r="E2432" t="str">
            <v>Stavebná fakulta</v>
          </cell>
          <cell r="L2432">
            <v>1</v>
          </cell>
          <cell r="M2432">
            <v>3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0</v>
          </cell>
          <cell r="AV2432">
            <v>0</v>
          </cell>
          <cell r="AW2432">
            <v>0</v>
          </cell>
          <cell r="AX2432">
            <v>0</v>
          </cell>
          <cell r="AY2432">
            <v>1</v>
          </cell>
          <cell r="AZ2432">
            <v>0</v>
          </cell>
          <cell r="BA2432" t="str">
            <v>STU</v>
          </cell>
        </row>
        <row r="2433">
          <cell r="D2433" t="str">
            <v>Slovenská technická univerzita v Bratislave</v>
          </cell>
          <cell r="E2433" t="str">
            <v>Strojnícka fakulta</v>
          </cell>
          <cell r="L2433">
            <v>1</v>
          </cell>
          <cell r="M2433">
            <v>3</v>
          </cell>
          <cell r="AM2433">
            <v>1</v>
          </cell>
          <cell r="AN2433">
            <v>0</v>
          </cell>
          <cell r="AO2433">
            <v>0</v>
          </cell>
          <cell r="AP2433">
            <v>1</v>
          </cell>
          <cell r="AQ2433">
            <v>1</v>
          </cell>
          <cell r="AV2433">
            <v>4</v>
          </cell>
          <cell r="AW2433">
            <v>8.52</v>
          </cell>
          <cell r="AX2433">
            <v>8.4805555555555543</v>
          </cell>
          <cell r="AY2433">
            <v>1</v>
          </cell>
          <cell r="AZ2433">
            <v>1</v>
          </cell>
          <cell r="BA2433" t="str">
            <v>STU</v>
          </cell>
        </row>
        <row r="2434">
          <cell r="D2434" t="str">
            <v>Slovenská technická univerzita v Bratislave</v>
          </cell>
          <cell r="E2434" t="str">
            <v>Fakulta elektrotechniky a informatiky</v>
          </cell>
          <cell r="L2434">
            <v>1</v>
          </cell>
          <cell r="M2434">
            <v>3</v>
          </cell>
          <cell r="AM2434">
            <v>14</v>
          </cell>
          <cell r="AN2434">
            <v>0</v>
          </cell>
          <cell r="AO2434">
            <v>0</v>
          </cell>
          <cell r="AP2434">
            <v>14</v>
          </cell>
          <cell r="AQ2434">
            <v>14</v>
          </cell>
          <cell r="AV2434">
            <v>56</v>
          </cell>
          <cell r="AW2434">
            <v>119.28</v>
          </cell>
          <cell r="AX2434">
            <v>118.72777777777777</v>
          </cell>
          <cell r="AY2434">
            <v>14</v>
          </cell>
          <cell r="AZ2434">
            <v>14</v>
          </cell>
          <cell r="BA2434" t="str">
            <v>STU</v>
          </cell>
        </row>
        <row r="2435">
          <cell r="D2435" t="str">
            <v>Slovenská technická univerzita v Bratislave</v>
          </cell>
          <cell r="E2435" t="str">
            <v>Fakulta elektrotechniky a informatiky</v>
          </cell>
          <cell r="L2435">
            <v>2</v>
          </cell>
          <cell r="M2435">
            <v>3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V2435">
            <v>0</v>
          </cell>
          <cell r="AW2435">
            <v>0</v>
          </cell>
          <cell r="AX2435">
            <v>0</v>
          </cell>
          <cell r="AY2435">
            <v>1</v>
          </cell>
          <cell r="AZ2435">
            <v>0</v>
          </cell>
          <cell r="BA2435" t="str">
            <v>STU</v>
          </cell>
        </row>
        <row r="2436">
          <cell r="D2436" t="str">
            <v>Slovenská technická univerzita v Bratislave</v>
          </cell>
          <cell r="E2436" t="str">
            <v>Fakulta elektrotechniky a informatiky</v>
          </cell>
          <cell r="L2436">
            <v>2</v>
          </cell>
          <cell r="M2436">
            <v>3</v>
          </cell>
          <cell r="AM2436">
            <v>0</v>
          </cell>
          <cell r="AN2436">
            <v>0</v>
          </cell>
          <cell r="AO2436">
            <v>0</v>
          </cell>
          <cell r="AP2436">
            <v>0</v>
          </cell>
          <cell r="AQ2436">
            <v>0</v>
          </cell>
          <cell r="AV2436">
            <v>0</v>
          </cell>
          <cell r="AW2436">
            <v>0</v>
          </cell>
          <cell r="AX2436">
            <v>0</v>
          </cell>
          <cell r="AY2436">
            <v>4</v>
          </cell>
          <cell r="AZ2436">
            <v>0</v>
          </cell>
          <cell r="BA2436" t="str">
            <v>STU</v>
          </cell>
        </row>
        <row r="2437">
          <cell r="D2437" t="str">
            <v>Slovenská technická univerzita v Bratislave</v>
          </cell>
          <cell r="E2437" t="str">
            <v>Fakulta elektrotechniky a informatiky</v>
          </cell>
          <cell r="L2437">
            <v>1</v>
          </cell>
          <cell r="M2437">
            <v>3</v>
          </cell>
          <cell r="AM2437">
            <v>5</v>
          </cell>
          <cell r="AN2437">
            <v>0</v>
          </cell>
          <cell r="AO2437">
            <v>0</v>
          </cell>
          <cell r="AP2437">
            <v>5</v>
          </cell>
          <cell r="AQ2437">
            <v>5</v>
          </cell>
          <cell r="AV2437">
            <v>20</v>
          </cell>
          <cell r="AW2437">
            <v>42.599999999999994</v>
          </cell>
          <cell r="AX2437">
            <v>42.30416666666666</v>
          </cell>
          <cell r="AY2437">
            <v>5</v>
          </cell>
          <cell r="AZ2437">
            <v>5</v>
          </cell>
          <cell r="BA2437" t="str">
            <v>STU</v>
          </cell>
        </row>
        <row r="2438">
          <cell r="D2438" t="str">
            <v>Slovenská technická univerzita v Bratislave</v>
          </cell>
          <cell r="E2438" t="str">
            <v>Fakulta chemickej a potravinárskej technológie</v>
          </cell>
          <cell r="L2438">
            <v>1</v>
          </cell>
          <cell r="M2438">
            <v>3</v>
          </cell>
          <cell r="AM2438">
            <v>3</v>
          </cell>
          <cell r="AN2438">
            <v>0</v>
          </cell>
          <cell r="AO2438">
            <v>0</v>
          </cell>
          <cell r="AP2438">
            <v>3</v>
          </cell>
          <cell r="AQ2438">
            <v>3</v>
          </cell>
          <cell r="AV2438">
            <v>9</v>
          </cell>
          <cell r="AW2438">
            <v>19.169999999999998</v>
          </cell>
          <cell r="AX2438">
            <v>19.022254335260111</v>
          </cell>
          <cell r="AY2438">
            <v>3</v>
          </cell>
          <cell r="AZ2438">
            <v>3</v>
          </cell>
          <cell r="BA2438" t="str">
            <v>STU</v>
          </cell>
        </row>
        <row r="2439">
          <cell r="D2439" t="str">
            <v>Slovenská technická univerzita v Bratislave</v>
          </cell>
          <cell r="E2439" t="str">
            <v>Strojnícka fakulta</v>
          </cell>
          <cell r="L2439">
            <v>1</v>
          </cell>
          <cell r="M2439">
            <v>3</v>
          </cell>
          <cell r="AM2439">
            <v>5</v>
          </cell>
          <cell r="AN2439">
            <v>0</v>
          </cell>
          <cell r="AO2439">
            <v>0</v>
          </cell>
          <cell r="AP2439">
            <v>5</v>
          </cell>
          <cell r="AQ2439">
            <v>5</v>
          </cell>
          <cell r="AV2439">
            <v>20</v>
          </cell>
          <cell r="AW2439">
            <v>42.599999999999994</v>
          </cell>
          <cell r="AX2439">
            <v>42.322518610421831</v>
          </cell>
          <cell r="AY2439">
            <v>5</v>
          </cell>
          <cell r="AZ2439">
            <v>5</v>
          </cell>
          <cell r="BA2439" t="str">
            <v>STU</v>
          </cell>
        </row>
        <row r="2440">
          <cell r="D2440" t="str">
            <v>Slovenská technická univerzita v Bratislave</v>
          </cell>
          <cell r="E2440" t="str">
            <v>Stavebná fakulta</v>
          </cell>
          <cell r="L2440">
            <v>1</v>
          </cell>
          <cell r="M2440">
            <v>2</v>
          </cell>
          <cell r="AM2440">
            <v>122</v>
          </cell>
          <cell r="AN2440">
            <v>131</v>
          </cell>
          <cell r="AO2440">
            <v>131</v>
          </cell>
          <cell r="AP2440">
            <v>122</v>
          </cell>
          <cell r="AQ2440">
            <v>122</v>
          </cell>
          <cell r="AV2440">
            <v>183</v>
          </cell>
          <cell r="AW2440">
            <v>270.83999999999997</v>
          </cell>
          <cell r="AX2440">
            <v>267.8894515401953</v>
          </cell>
          <cell r="AY2440">
            <v>131</v>
          </cell>
          <cell r="AZ2440">
            <v>0</v>
          </cell>
          <cell r="BA2440" t="str">
            <v>STU</v>
          </cell>
        </row>
        <row r="2441">
          <cell r="D2441" t="str">
            <v>Slovenská technická univerzita v Bratislave</v>
          </cell>
          <cell r="E2441" t="str">
            <v>Stavebná fakulta</v>
          </cell>
          <cell r="L2441">
            <v>1</v>
          </cell>
          <cell r="M2441">
            <v>2</v>
          </cell>
          <cell r="AM2441">
            <v>95</v>
          </cell>
          <cell r="AN2441">
            <v>103</v>
          </cell>
          <cell r="AO2441">
            <v>103</v>
          </cell>
          <cell r="AP2441">
            <v>95</v>
          </cell>
          <cell r="AQ2441">
            <v>95</v>
          </cell>
          <cell r="AV2441">
            <v>142.5</v>
          </cell>
          <cell r="AW2441">
            <v>210.9</v>
          </cell>
          <cell r="AX2441">
            <v>208.60244177310295</v>
          </cell>
          <cell r="AY2441">
            <v>103</v>
          </cell>
          <cell r="AZ2441">
            <v>0</v>
          </cell>
          <cell r="BA2441" t="str">
            <v>STU</v>
          </cell>
        </row>
        <row r="2442">
          <cell r="D2442" t="str">
            <v>Slovenská technická univerzita v Bratislave</v>
          </cell>
          <cell r="E2442" t="str">
            <v>Fakulta chemickej a potravinárskej technológie</v>
          </cell>
          <cell r="L2442">
            <v>1</v>
          </cell>
          <cell r="M2442">
            <v>2</v>
          </cell>
          <cell r="AM2442">
            <v>22</v>
          </cell>
          <cell r="AN2442">
            <v>23</v>
          </cell>
          <cell r="AO2442">
            <v>23</v>
          </cell>
          <cell r="AP2442">
            <v>22</v>
          </cell>
          <cell r="AQ2442">
            <v>22</v>
          </cell>
          <cell r="AV2442">
            <v>33</v>
          </cell>
          <cell r="AW2442">
            <v>79.53</v>
          </cell>
          <cell r="AX2442">
            <v>78.917052023121386</v>
          </cell>
          <cell r="AY2442">
            <v>23</v>
          </cell>
          <cell r="AZ2442">
            <v>0</v>
          </cell>
          <cell r="BA2442" t="str">
            <v>STU</v>
          </cell>
        </row>
        <row r="2443">
          <cell r="D2443" t="str">
            <v>Slovenská technická univerzita v Bratislave</v>
          </cell>
          <cell r="E2443" t="str">
            <v>Fakulta elektrotechniky a informatiky</v>
          </cell>
          <cell r="L2443">
            <v>1</v>
          </cell>
          <cell r="M2443">
            <v>2</v>
          </cell>
          <cell r="AM2443">
            <v>9</v>
          </cell>
          <cell r="AN2443">
            <v>10</v>
          </cell>
          <cell r="AO2443">
            <v>10</v>
          </cell>
          <cell r="AP2443">
            <v>9</v>
          </cell>
          <cell r="AQ2443">
            <v>9</v>
          </cell>
          <cell r="AV2443">
            <v>13.5</v>
          </cell>
          <cell r="AW2443">
            <v>19.98</v>
          </cell>
          <cell r="AX2443">
            <v>19.849857320099254</v>
          </cell>
          <cell r="AY2443">
            <v>10</v>
          </cell>
          <cell r="AZ2443">
            <v>0</v>
          </cell>
          <cell r="BA2443" t="str">
            <v>STU</v>
          </cell>
        </row>
        <row r="2444">
          <cell r="D2444" t="str">
            <v>Slovenská technická univerzita v Bratislave</v>
          </cell>
          <cell r="E2444" t="str">
            <v>Stavebná fakulta</v>
          </cell>
          <cell r="L2444">
            <v>1</v>
          </cell>
          <cell r="M2444">
            <v>2</v>
          </cell>
          <cell r="AM2444">
            <v>91</v>
          </cell>
          <cell r="AN2444">
            <v>115</v>
          </cell>
          <cell r="AO2444">
            <v>115</v>
          </cell>
          <cell r="AP2444">
            <v>91</v>
          </cell>
          <cell r="AQ2444">
            <v>91</v>
          </cell>
          <cell r="AV2444">
            <v>136.5</v>
          </cell>
          <cell r="AW2444">
            <v>202.02</v>
          </cell>
          <cell r="AX2444">
            <v>199.81918106686703</v>
          </cell>
          <cell r="AY2444">
            <v>115</v>
          </cell>
          <cell r="AZ2444">
            <v>0</v>
          </cell>
          <cell r="BA2444" t="str">
            <v>STU</v>
          </cell>
        </row>
        <row r="2445">
          <cell r="D2445" t="str">
            <v>Slovenská technická univerzita v Bratislave</v>
          </cell>
          <cell r="E2445" t="str">
            <v>Strojnícka fakulta</v>
          </cell>
          <cell r="L2445">
            <v>1</v>
          </cell>
          <cell r="M2445">
            <v>2</v>
          </cell>
          <cell r="AM2445">
            <v>35</v>
          </cell>
          <cell r="AN2445">
            <v>38</v>
          </cell>
          <cell r="AO2445">
            <v>38</v>
          </cell>
          <cell r="AP2445">
            <v>35</v>
          </cell>
          <cell r="AQ2445">
            <v>35</v>
          </cell>
          <cell r="AV2445">
            <v>52.5</v>
          </cell>
          <cell r="AW2445">
            <v>77.7</v>
          </cell>
          <cell r="AX2445">
            <v>77.340277777777786</v>
          </cell>
          <cell r="AY2445">
            <v>38</v>
          </cell>
          <cell r="AZ2445">
            <v>0</v>
          </cell>
          <cell r="BA2445" t="str">
            <v>STU</v>
          </cell>
        </row>
        <row r="2446">
          <cell r="D2446" t="str">
            <v>Slovenská technická univerzita v Bratislave</v>
          </cell>
          <cell r="E2446" t="str">
            <v>Fakulta architektúry</v>
          </cell>
          <cell r="L2446">
            <v>1</v>
          </cell>
          <cell r="M2446">
            <v>2</v>
          </cell>
          <cell r="AM2446">
            <v>45</v>
          </cell>
          <cell r="AN2446">
            <v>50</v>
          </cell>
          <cell r="AO2446">
            <v>0</v>
          </cell>
          <cell r="AP2446">
            <v>0</v>
          </cell>
          <cell r="AQ2446">
            <v>45</v>
          </cell>
          <cell r="AV2446">
            <v>67.5</v>
          </cell>
          <cell r="AW2446">
            <v>218.02500000000001</v>
          </cell>
          <cell r="AX2446">
            <v>213.75000000000003</v>
          </cell>
          <cell r="AY2446">
            <v>50</v>
          </cell>
          <cell r="AZ2446">
            <v>0</v>
          </cell>
          <cell r="BA2446" t="str">
            <v>STU</v>
          </cell>
        </row>
        <row r="2447">
          <cell r="D2447" t="str">
            <v>Slovenská technická univerzita v Bratislave</v>
          </cell>
          <cell r="E2447" t="str">
            <v>Stavebná fakulta</v>
          </cell>
          <cell r="L2447">
            <v>1</v>
          </cell>
          <cell r="M2447">
            <v>2</v>
          </cell>
          <cell r="AM2447">
            <v>45</v>
          </cell>
          <cell r="AN2447">
            <v>53</v>
          </cell>
          <cell r="AO2447">
            <v>0</v>
          </cell>
          <cell r="AP2447">
            <v>45</v>
          </cell>
          <cell r="AQ2447">
            <v>45</v>
          </cell>
          <cell r="AV2447">
            <v>67.5</v>
          </cell>
          <cell r="AW2447">
            <v>101.25</v>
          </cell>
          <cell r="AX2447">
            <v>100.72265625000001</v>
          </cell>
          <cell r="AY2447">
            <v>53</v>
          </cell>
          <cell r="AZ2447">
            <v>0</v>
          </cell>
          <cell r="BA2447" t="str">
            <v>STU</v>
          </cell>
        </row>
        <row r="2448">
          <cell r="D2448" t="str">
            <v>Slovenská technická univerzita v Bratislave</v>
          </cell>
          <cell r="E2448" t="str">
            <v>Stavebná fakulta</v>
          </cell>
          <cell r="L2448">
            <v>1</v>
          </cell>
          <cell r="M2448">
            <v>2</v>
          </cell>
          <cell r="AM2448">
            <v>65</v>
          </cell>
          <cell r="AN2448">
            <v>66</v>
          </cell>
          <cell r="AO2448">
            <v>66</v>
          </cell>
          <cell r="AP2448">
            <v>65</v>
          </cell>
          <cell r="AQ2448">
            <v>65</v>
          </cell>
          <cell r="AV2448">
            <v>97.5</v>
          </cell>
          <cell r="AW2448">
            <v>145.27500000000001</v>
          </cell>
          <cell r="AX2448">
            <v>143.69236476333586</v>
          </cell>
          <cell r="AY2448">
            <v>66</v>
          </cell>
          <cell r="AZ2448">
            <v>0</v>
          </cell>
          <cell r="BA2448" t="str">
            <v>STU</v>
          </cell>
        </row>
        <row r="2449">
          <cell r="D2449" t="str">
            <v>Slovenská technická univerzita v Bratislave</v>
          </cell>
          <cell r="E2449" t="str">
            <v>Strojnícka fakulta</v>
          </cell>
          <cell r="L2449">
            <v>1</v>
          </cell>
          <cell r="M2449">
            <v>2</v>
          </cell>
          <cell r="AM2449">
            <v>71</v>
          </cell>
          <cell r="AN2449">
            <v>81</v>
          </cell>
          <cell r="AO2449">
            <v>81</v>
          </cell>
          <cell r="AP2449">
            <v>71</v>
          </cell>
          <cell r="AQ2449">
            <v>71</v>
          </cell>
          <cell r="AV2449">
            <v>106.5</v>
          </cell>
          <cell r="AW2449">
            <v>157.62</v>
          </cell>
          <cell r="AX2449">
            <v>156.59331885856079</v>
          </cell>
          <cell r="AY2449">
            <v>81</v>
          </cell>
          <cell r="AZ2449">
            <v>0</v>
          </cell>
          <cell r="BA2449" t="str">
            <v>STU</v>
          </cell>
        </row>
        <row r="2450">
          <cell r="D2450" t="str">
            <v>Slovenská technická univerzita v Bratislave</v>
          </cell>
          <cell r="E2450" t="str">
            <v>Materiálovotechnologická fakulta so sídlom v Trnave</v>
          </cell>
          <cell r="L2450">
            <v>1</v>
          </cell>
          <cell r="M2450">
            <v>3</v>
          </cell>
          <cell r="AM2450">
            <v>3</v>
          </cell>
          <cell r="AN2450">
            <v>0</v>
          </cell>
          <cell r="AO2450">
            <v>0</v>
          </cell>
          <cell r="AP2450">
            <v>0</v>
          </cell>
          <cell r="AQ2450">
            <v>3</v>
          </cell>
          <cell r="AV2450">
            <v>9</v>
          </cell>
          <cell r="AW2450">
            <v>19.169999999999998</v>
          </cell>
          <cell r="AX2450">
            <v>19.106523178807944</v>
          </cell>
          <cell r="AY2450">
            <v>3</v>
          </cell>
          <cell r="AZ2450">
            <v>3</v>
          </cell>
          <cell r="BA2450" t="str">
            <v>STU</v>
          </cell>
        </row>
        <row r="2451">
          <cell r="D2451" t="str">
            <v>Slovenská technická univerzita v Bratislave</v>
          </cell>
          <cell r="E2451" t="str">
            <v>Fakulta elektrotechniky a informatiky</v>
          </cell>
          <cell r="L2451">
            <v>1</v>
          </cell>
          <cell r="M2451">
            <v>3</v>
          </cell>
          <cell r="AM2451">
            <v>4</v>
          </cell>
          <cell r="AN2451">
            <v>0</v>
          </cell>
          <cell r="AO2451">
            <v>0</v>
          </cell>
          <cell r="AP2451">
            <v>4</v>
          </cell>
          <cell r="AQ2451">
            <v>4</v>
          </cell>
          <cell r="AV2451">
            <v>16</v>
          </cell>
          <cell r="AW2451">
            <v>34.08</v>
          </cell>
          <cell r="AX2451">
            <v>34.023808738664464</v>
          </cell>
          <cell r="AY2451">
            <v>5</v>
          </cell>
          <cell r="AZ2451">
            <v>4</v>
          </cell>
          <cell r="BA2451" t="str">
            <v>STU</v>
          </cell>
        </row>
        <row r="2452">
          <cell r="D2452" t="str">
            <v>Slovenská technická univerzita v Bratislave</v>
          </cell>
          <cell r="E2452" t="str">
            <v>Strojnícka fakulta</v>
          </cell>
          <cell r="L2452">
            <v>1</v>
          </cell>
          <cell r="M2452">
            <v>3</v>
          </cell>
          <cell r="AM2452">
            <v>4</v>
          </cell>
          <cell r="AN2452">
            <v>0</v>
          </cell>
          <cell r="AO2452">
            <v>0</v>
          </cell>
          <cell r="AP2452">
            <v>4</v>
          </cell>
          <cell r="AQ2452">
            <v>4</v>
          </cell>
          <cell r="AV2452">
            <v>16</v>
          </cell>
          <cell r="AW2452">
            <v>34.08</v>
          </cell>
          <cell r="AX2452">
            <v>33.858014888337465</v>
          </cell>
          <cell r="AY2452">
            <v>4</v>
          </cell>
          <cell r="AZ2452">
            <v>4</v>
          </cell>
          <cell r="BA2452" t="str">
            <v>STU</v>
          </cell>
        </row>
        <row r="2453">
          <cell r="D2453" t="str">
            <v>Slovenská technická univerzita v Bratislave</v>
          </cell>
          <cell r="E2453" t="str">
            <v>Materiálovotechnologická fakulta so sídlom v Trnave</v>
          </cell>
          <cell r="L2453">
            <v>1</v>
          </cell>
          <cell r="M2453">
            <v>3</v>
          </cell>
          <cell r="AM2453">
            <v>1</v>
          </cell>
          <cell r="AN2453">
            <v>0</v>
          </cell>
          <cell r="AO2453">
            <v>0</v>
          </cell>
          <cell r="AP2453">
            <v>1</v>
          </cell>
          <cell r="AQ2453">
            <v>1</v>
          </cell>
          <cell r="AV2453">
            <v>3</v>
          </cell>
          <cell r="AW2453">
            <v>6.39</v>
          </cell>
          <cell r="AX2453">
            <v>6.3483777915632746</v>
          </cell>
          <cell r="AY2453">
            <v>1</v>
          </cell>
          <cell r="AZ2453">
            <v>1</v>
          </cell>
          <cell r="BA2453" t="str">
            <v>STU</v>
          </cell>
        </row>
        <row r="2454">
          <cell r="D2454" t="str">
            <v>Slovenská technická univerzita v Bratislave</v>
          </cell>
          <cell r="E2454" t="str">
            <v>Materiálovotechnologická fakulta so sídlom v Trnave</v>
          </cell>
          <cell r="L2454">
            <v>1</v>
          </cell>
          <cell r="M2454">
            <v>2</v>
          </cell>
          <cell r="AM2454">
            <v>66</v>
          </cell>
          <cell r="AN2454">
            <v>75</v>
          </cell>
          <cell r="AO2454">
            <v>75</v>
          </cell>
          <cell r="AP2454">
            <v>66</v>
          </cell>
          <cell r="AQ2454">
            <v>66</v>
          </cell>
          <cell r="AV2454">
            <v>99</v>
          </cell>
          <cell r="AW2454">
            <v>146.52000000000001</v>
          </cell>
          <cell r="AX2454">
            <v>145.56562034739454</v>
          </cell>
          <cell r="AY2454">
            <v>75</v>
          </cell>
          <cell r="AZ2454">
            <v>0</v>
          </cell>
          <cell r="BA2454" t="str">
            <v>STU</v>
          </cell>
        </row>
        <row r="2455">
          <cell r="D2455" t="str">
            <v>Slovenská technická univerzita v Bratislave</v>
          </cell>
          <cell r="E2455" t="str">
            <v>Materiálovotechnologická fakulta so sídlom v Trnave</v>
          </cell>
          <cell r="L2455">
            <v>1</v>
          </cell>
          <cell r="M2455">
            <v>2</v>
          </cell>
          <cell r="AM2455">
            <v>80</v>
          </cell>
          <cell r="AN2455">
            <v>92</v>
          </cell>
          <cell r="AO2455">
            <v>92</v>
          </cell>
          <cell r="AP2455">
            <v>80</v>
          </cell>
          <cell r="AQ2455">
            <v>80</v>
          </cell>
          <cell r="AV2455">
            <v>120</v>
          </cell>
          <cell r="AW2455">
            <v>177.6</v>
          </cell>
          <cell r="AX2455">
            <v>176.44317617866005</v>
          </cell>
          <cell r="AY2455">
            <v>92</v>
          </cell>
          <cell r="AZ2455">
            <v>0</v>
          </cell>
          <cell r="BA2455" t="str">
            <v>STU</v>
          </cell>
        </row>
        <row r="2456">
          <cell r="D2456" t="str">
            <v>Slovenská technická univerzita v Bratislave</v>
          </cell>
          <cell r="E2456" t="str">
            <v>Materiálovotechnologická fakulta so sídlom v Trnave</v>
          </cell>
          <cell r="L2456">
            <v>1</v>
          </cell>
          <cell r="M2456">
            <v>2</v>
          </cell>
          <cell r="AM2456">
            <v>22</v>
          </cell>
          <cell r="AN2456">
            <v>30</v>
          </cell>
          <cell r="AO2456">
            <v>30</v>
          </cell>
          <cell r="AP2456">
            <v>22</v>
          </cell>
          <cell r="AQ2456">
            <v>22</v>
          </cell>
          <cell r="AV2456">
            <v>33</v>
          </cell>
          <cell r="AW2456">
            <v>48.839999999999996</v>
          </cell>
          <cell r="AX2456">
            <v>48.521873449131512</v>
          </cell>
          <cell r="AY2456">
            <v>30</v>
          </cell>
          <cell r="AZ2456">
            <v>0</v>
          </cell>
          <cell r="BA2456" t="str">
            <v>STU</v>
          </cell>
        </row>
        <row r="2457">
          <cell r="D2457" t="str">
            <v>Slovenská technická univerzita v Bratislave</v>
          </cell>
          <cell r="E2457" t="str">
            <v>Materiálovotechnologická fakulta so sídlom v Trnave</v>
          </cell>
          <cell r="L2457">
            <v>1</v>
          </cell>
          <cell r="M2457">
            <v>2</v>
          </cell>
          <cell r="AM2457">
            <v>65</v>
          </cell>
          <cell r="AN2457">
            <v>73</v>
          </cell>
          <cell r="AO2457">
            <v>0</v>
          </cell>
          <cell r="AP2457">
            <v>0</v>
          </cell>
          <cell r="AQ2457">
            <v>65</v>
          </cell>
          <cell r="AV2457">
            <v>97.5</v>
          </cell>
          <cell r="AW2457">
            <v>144.30000000000001</v>
          </cell>
          <cell r="AX2457">
            <v>143.82218543046358</v>
          </cell>
          <cell r="AY2457">
            <v>73</v>
          </cell>
          <cell r="AZ2457">
            <v>0</v>
          </cell>
          <cell r="BA2457" t="str">
            <v>STU</v>
          </cell>
        </row>
        <row r="2458">
          <cell r="D2458" t="str">
            <v>Slovenská technická univerzita v Bratislave</v>
          </cell>
          <cell r="E2458" t="str">
            <v>Strojnícka fakulta</v>
          </cell>
          <cell r="L2458">
            <v>1</v>
          </cell>
          <cell r="M2458">
            <v>2</v>
          </cell>
          <cell r="AM2458">
            <v>15</v>
          </cell>
          <cell r="AN2458">
            <v>19</v>
          </cell>
          <cell r="AO2458">
            <v>19</v>
          </cell>
          <cell r="AP2458">
            <v>15</v>
          </cell>
          <cell r="AQ2458">
            <v>15</v>
          </cell>
          <cell r="AV2458">
            <v>22.5</v>
          </cell>
          <cell r="AW2458">
            <v>33.299999999999997</v>
          </cell>
          <cell r="AX2458">
            <v>33.083095533498756</v>
          </cell>
          <cell r="AY2458">
            <v>19</v>
          </cell>
          <cell r="AZ2458">
            <v>0</v>
          </cell>
          <cell r="BA2458" t="str">
            <v>STU</v>
          </cell>
        </row>
        <row r="2459">
          <cell r="D2459" t="str">
            <v>Slovenská technická univerzita v Bratislave</v>
          </cell>
          <cell r="E2459" t="str">
            <v>Fakulta chemickej a potravinárskej technológie</v>
          </cell>
          <cell r="L2459">
            <v>1</v>
          </cell>
          <cell r="M2459">
            <v>1</v>
          </cell>
          <cell r="AM2459">
            <v>21</v>
          </cell>
          <cell r="AN2459">
            <v>29</v>
          </cell>
          <cell r="AO2459">
            <v>29</v>
          </cell>
          <cell r="AP2459">
            <v>21</v>
          </cell>
          <cell r="AQ2459">
            <v>21</v>
          </cell>
          <cell r="AV2459">
            <v>17.100000000000001</v>
          </cell>
          <cell r="AW2459">
            <v>25.308000000000003</v>
          </cell>
          <cell r="AX2459">
            <v>25.190833333333337</v>
          </cell>
          <cell r="AY2459">
            <v>29</v>
          </cell>
          <cell r="AZ2459">
            <v>0</v>
          </cell>
          <cell r="BA2459" t="str">
            <v>STU</v>
          </cell>
        </row>
        <row r="2460">
          <cell r="D2460" t="str">
            <v>Slovenská technická univerzita v Bratislave</v>
          </cell>
          <cell r="E2460" t="str">
            <v>Strojnícka fakulta</v>
          </cell>
          <cell r="L2460">
            <v>1</v>
          </cell>
          <cell r="M2460">
            <v>3</v>
          </cell>
          <cell r="AM2460">
            <v>4</v>
          </cell>
          <cell r="AN2460">
            <v>0</v>
          </cell>
          <cell r="AO2460">
            <v>0</v>
          </cell>
          <cell r="AP2460">
            <v>4</v>
          </cell>
          <cell r="AQ2460">
            <v>4</v>
          </cell>
          <cell r="AV2460">
            <v>16</v>
          </cell>
          <cell r="AW2460">
            <v>34.08</v>
          </cell>
          <cell r="AX2460">
            <v>33.858014888337465</v>
          </cell>
          <cell r="AY2460">
            <v>5</v>
          </cell>
          <cell r="AZ2460">
            <v>4</v>
          </cell>
          <cell r="BA2460" t="str">
            <v>STU</v>
          </cell>
        </row>
        <row r="2461">
          <cell r="D2461" t="str">
            <v>Slovenská technická univerzita v Bratislave</v>
          </cell>
          <cell r="E2461" t="str">
            <v>Strojnícka fakulta</v>
          </cell>
          <cell r="L2461">
            <v>1</v>
          </cell>
          <cell r="M2461">
            <v>3</v>
          </cell>
          <cell r="AM2461">
            <v>3</v>
          </cell>
          <cell r="AN2461">
            <v>0</v>
          </cell>
          <cell r="AO2461">
            <v>0</v>
          </cell>
          <cell r="AP2461">
            <v>3</v>
          </cell>
          <cell r="AQ2461">
            <v>3</v>
          </cell>
          <cell r="AV2461">
            <v>12</v>
          </cell>
          <cell r="AW2461">
            <v>25.56</v>
          </cell>
          <cell r="AX2461">
            <v>25.393511166253099</v>
          </cell>
          <cell r="AY2461">
            <v>3</v>
          </cell>
          <cell r="AZ2461">
            <v>3</v>
          </cell>
          <cell r="BA2461" t="str">
            <v>STU</v>
          </cell>
        </row>
        <row r="2462">
          <cell r="D2462" t="str">
            <v>Slovenská technická univerzita v Bratislave</v>
          </cell>
          <cell r="E2462" t="str">
            <v>Materiálovotechnologická fakulta so sídlom v Trnave</v>
          </cell>
          <cell r="L2462">
            <v>1</v>
          </cell>
          <cell r="M2462">
            <v>2</v>
          </cell>
          <cell r="AM2462">
            <v>143</v>
          </cell>
          <cell r="AN2462">
            <v>162</v>
          </cell>
          <cell r="AO2462">
            <v>162</v>
          </cell>
          <cell r="AP2462">
            <v>143</v>
          </cell>
          <cell r="AQ2462">
            <v>143</v>
          </cell>
          <cell r="AV2462">
            <v>214.5</v>
          </cell>
          <cell r="AW2462">
            <v>317.45999999999998</v>
          </cell>
          <cell r="AX2462">
            <v>315.39217741935482</v>
          </cell>
          <cell r="AY2462">
            <v>162</v>
          </cell>
          <cell r="AZ2462">
            <v>0</v>
          </cell>
          <cell r="BA2462" t="str">
            <v>STU</v>
          </cell>
        </row>
        <row r="2463">
          <cell r="D2463" t="str">
            <v>Slovenská technická univerzita v Bratislave</v>
          </cell>
          <cell r="E2463" t="str">
            <v>Fakulta elektrotechniky a informatiky</v>
          </cell>
          <cell r="L2463">
            <v>1</v>
          </cell>
          <cell r="M2463">
            <v>2</v>
          </cell>
          <cell r="AM2463">
            <v>65</v>
          </cell>
          <cell r="AN2463">
            <v>66</v>
          </cell>
          <cell r="AO2463">
            <v>66</v>
          </cell>
          <cell r="AP2463">
            <v>65</v>
          </cell>
          <cell r="AQ2463">
            <v>65</v>
          </cell>
          <cell r="AV2463">
            <v>97.5</v>
          </cell>
          <cell r="AW2463">
            <v>144.30000000000001</v>
          </cell>
          <cell r="AX2463">
            <v>143.63194444444446</v>
          </cell>
          <cell r="AY2463">
            <v>66</v>
          </cell>
          <cell r="AZ2463">
            <v>0</v>
          </cell>
          <cell r="BA2463" t="str">
            <v>STU</v>
          </cell>
        </row>
        <row r="2464">
          <cell r="D2464" t="str">
            <v>Slovenská technická univerzita v Bratislave</v>
          </cell>
          <cell r="E2464" t="str">
            <v>Strojnícka fakulta</v>
          </cell>
          <cell r="L2464">
            <v>1</v>
          </cell>
          <cell r="M2464">
            <v>2</v>
          </cell>
          <cell r="AM2464">
            <v>28</v>
          </cell>
          <cell r="AN2464">
            <v>31</v>
          </cell>
          <cell r="AO2464">
            <v>31</v>
          </cell>
          <cell r="AP2464">
            <v>28</v>
          </cell>
          <cell r="AQ2464">
            <v>28</v>
          </cell>
          <cell r="AV2464">
            <v>42</v>
          </cell>
          <cell r="AW2464">
            <v>62.16</v>
          </cell>
          <cell r="AX2464">
            <v>61.755111662531014</v>
          </cell>
          <cell r="AY2464">
            <v>31</v>
          </cell>
          <cell r="AZ2464">
            <v>0</v>
          </cell>
          <cell r="BA2464" t="str">
            <v>STU</v>
          </cell>
        </row>
        <row r="2465">
          <cell r="D2465" t="str">
            <v>Slovenská technická univerzita v Bratislave</v>
          </cell>
          <cell r="E2465" t="str">
            <v>Stavebná fakulta</v>
          </cell>
          <cell r="L2465">
            <v>1</v>
          </cell>
          <cell r="M2465">
            <v>2</v>
          </cell>
          <cell r="AM2465">
            <v>27</v>
          </cell>
          <cell r="AN2465">
            <v>30</v>
          </cell>
          <cell r="AO2465">
            <v>30</v>
          </cell>
          <cell r="AP2465">
            <v>27</v>
          </cell>
          <cell r="AQ2465">
            <v>27</v>
          </cell>
          <cell r="AV2465">
            <v>40.5</v>
          </cell>
          <cell r="AW2465">
            <v>59.94</v>
          </cell>
          <cell r="AX2465">
            <v>59.287009767092414</v>
          </cell>
          <cell r="AY2465">
            <v>30</v>
          </cell>
          <cell r="AZ2465">
            <v>0</v>
          </cell>
          <cell r="BA2465" t="str">
            <v>STU</v>
          </cell>
        </row>
        <row r="2466">
          <cell r="D2466" t="str">
            <v>Slovenská technická univerzita v Bratislave</v>
          </cell>
          <cell r="E2466" t="str">
            <v>Strojnícka fakulta</v>
          </cell>
          <cell r="L2466">
            <v>1</v>
          </cell>
          <cell r="M2466">
            <v>2</v>
          </cell>
          <cell r="AM2466">
            <v>61</v>
          </cell>
          <cell r="AN2466">
            <v>64</v>
          </cell>
          <cell r="AO2466">
            <v>64</v>
          </cell>
          <cell r="AP2466">
            <v>61</v>
          </cell>
          <cell r="AQ2466">
            <v>61</v>
          </cell>
          <cell r="AV2466">
            <v>91.5</v>
          </cell>
          <cell r="AW2466">
            <v>135.41999999999999</v>
          </cell>
          <cell r="AX2466">
            <v>134.53792183622826</v>
          </cell>
          <cell r="AY2466">
            <v>64</v>
          </cell>
          <cell r="AZ2466">
            <v>0</v>
          </cell>
          <cell r="BA2466" t="str">
            <v>STU</v>
          </cell>
        </row>
        <row r="2467">
          <cell r="D2467" t="str">
            <v>Slovenská technická univerzita v Bratislave</v>
          </cell>
          <cell r="E2467" t="str">
            <v>Fakulta chemickej a potravinárskej technológie</v>
          </cell>
          <cell r="L2467">
            <v>1</v>
          </cell>
          <cell r="M2467">
            <v>2</v>
          </cell>
          <cell r="AM2467">
            <v>42</v>
          </cell>
          <cell r="AN2467">
            <v>43</v>
          </cell>
          <cell r="AO2467">
            <v>43</v>
          </cell>
          <cell r="AP2467">
            <v>42</v>
          </cell>
          <cell r="AQ2467">
            <v>42</v>
          </cell>
          <cell r="AV2467">
            <v>63</v>
          </cell>
          <cell r="AW2467">
            <v>93.24</v>
          </cell>
          <cell r="AX2467">
            <v>92.629257641921384</v>
          </cell>
          <cell r="AY2467">
            <v>43</v>
          </cell>
          <cell r="AZ2467">
            <v>0</v>
          </cell>
          <cell r="BA2467" t="str">
            <v>STU</v>
          </cell>
        </row>
        <row r="2468">
          <cell r="D2468" t="str">
            <v>Slovenská technická univerzita v Bratislave</v>
          </cell>
          <cell r="E2468" t="str">
            <v>Fakulta chemickej a potravinárskej technológie</v>
          </cell>
          <cell r="L2468">
            <v>1</v>
          </cell>
          <cell r="M2468">
            <v>2</v>
          </cell>
          <cell r="AM2468">
            <v>20</v>
          </cell>
          <cell r="AN2468">
            <v>22</v>
          </cell>
          <cell r="AO2468">
            <v>22</v>
          </cell>
          <cell r="AP2468">
            <v>20</v>
          </cell>
          <cell r="AQ2468">
            <v>20</v>
          </cell>
          <cell r="AV2468">
            <v>30</v>
          </cell>
          <cell r="AW2468">
            <v>44.4</v>
          </cell>
          <cell r="AX2468">
            <v>44.194444444444443</v>
          </cell>
          <cell r="AY2468">
            <v>22</v>
          </cell>
          <cell r="AZ2468">
            <v>0</v>
          </cell>
          <cell r="BA2468" t="str">
            <v>STU</v>
          </cell>
        </row>
        <row r="2469">
          <cell r="D2469" t="str">
            <v>Slovenská technická univerzita v Bratislave</v>
          </cell>
          <cell r="E2469" t="str">
            <v>Fakulta chemickej a potravinárskej technológie</v>
          </cell>
          <cell r="L2469">
            <v>1</v>
          </cell>
          <cell r="M2469">
            <v>2</v>
          </cell>
          <cell r="AM2469">
            <v>43</v>
          </cell>
          <cell r="AN2469">
            <v>44</v>
          </cell>
          <cell r="AO2469">
            <v>44</v>
          </cell>
          <cell r="AP2469">
            <v>43</v>
          </cell>
          <cell r="AQ2469">
            <v>43</v>
          </cell>
          <cell r="AV2469">
            <v>64.5</v>
          </cell>
          <cell r="AW2469">
            <v>155.44500000000002</v>
          </cell>
          <cell r="AX2469">
            <v>154.24696531791909</v>
          </cell>
          <cell r="AY2469">
            <v>44</v>
          </cell>
          <cell r="AZ2469">
            <v>0</v>
          </cell>
          <cell r="BA2469" t="str">
            <v>STU</v>
          </cell>
        </row>
        <row r="2470">
          <cell r="D2470" t="str">
            <v>Slovenská technická univerzita v Bratislave</v>
          </cell>
          <cell r="E2470" t="str">
            <v>Fakulta chemickej a potravinárskej technológie</v>
          </cell>
          <cell r="L2470">
            <v>1</v>
          </cell>
          <cell r="M2470">
            <v>2</v>
          </cell>
          <cell r="AM2470">
            <v>39</v>
          </cell>
          <cell r="AN2470">
            <v>40</v>
          </cell>
          <cell r="AO2470">
            <v>40</v>
          </cell>
          <cell r="AP2470">
            <v>39</v>
          </cell>
          <cell r="AQ2470">
            <v>39</v>
          </cell>
          <cell r="AV2470">
            <v>58.5</v>
          </cell>
          <cell r="AW2470">
            <v>140.98500000000001</v>
          </cell>
          <cell r="AX2470">
            <v>139.89841040462429</v>
          </cell>
          <cell r="AY2470">
            <v>40</v>
          </cell>
          <cell r="AZ2470">
            <v>0</v>
          </cell>
          <cell r="BA2470" t="str">
            <v>STU</v>
          </cell>
        </row>
        <row r="2471">
          <cell r="D2471" t="str">
            <v>Slovenská technická univerzita v Bratislave</v>
          </cell>
          <cell r="E2471" t="str">
            <v>Strojnícka fakulta</v>
          </cell>
          <cell r="L2471">
            <v>1</v>
          </cell>
          <cell r="M2471">
            <v>1</v>
          </cell>
          <cell r="AM2471">
            <v>34</v>
          </cell>
          <cell r="AN2471">
            <v>38</v>
          </cell>
          <cell r="AO2471">
            <v>38</v>
          </cell>
          <cell r="AP2471">
            <v>34</v>
          </cell>
          <cell r="AQ2471">
            <v>34</v>
          </cell>
          <cell r="AV2471">
            <v>28.6</v>
          </cell>
          <cell r="AW2471">
            <v>42.328000000000003</v>
          </cell>
          <cell r="AX2471">
            <v>42.052290322580646</v>
          </cell>
          <cell r="AY2471">
            <v>38</v>
          </cell>
          <cell r="AZ2471">
            <v>0</v>
          </cell>
          <cell r="BA2471" t="str">
            <v>STU</v>
          </cell>
        </row>
        <row r="2472">
          <cell r="D2472" t="str">
            <v>Slovenská technická univerzita v Bratislave</v>
          </cell>
          <cell r="E2472" t="str">
            <v>Fakulta chemickej a potravinárskej technológie</v>
          </cell>
          <cell r="L2472">
            <v>1</v>
          </cell>
          <cell r="M2472">
            <v>1</v>
          </cell>
          <cell r="AM2472">
            <v>176</v>
          </cell>
          <cell r="AN2472">
            <v>194</v>
          </cell>
          <cell r="AO2472">
            <v>194</v>
          </cell>
          <cell r="AP2472">
            <v>176</v>
          </cell>
          <cell r="AQ2472">
            <v>176</v>
          </cell>
          <cell r="AV2472">
            <v>152.9</v>
          </cell>
          <cell r="AW2472">
            <v>226.292</v>
          </cell>
          <cell r="AX2472">
            <v>224.80973799126636</v>
          </cell>
          <cell r="AY2472">
            <v>194</v>
          </cell>
          <cell r="AZ2472">
            <v>0</v>
          </cell>
          <cell r="BA2472" t="str">
            <v>STU</v>
          </cell>
        </row>
        <row r="2473">
          <cell r="D2473" t="str">
            <v>Slovenská technická univerzita v Bratislave</v>
          </cell>
          <cell r="E2473" t="str">
            <v>Stavebná fakulta</v>
          </cell>
          <cell r="L2473">
            <v>1</v>
          </cell>
          <cell r="M2473">
            <v>1</v>
          </cell>
          <cell r="AM2473">
            <v>66</v>
          </cell>
          <cell r="AN2473">
            <v>78</v>
          </cell>
          <cell r="AO2473">
            <v>78</v>
          </cell>
          <cell r="AP2473">
            <v>66</v>
          </cell>
          <cell r="AQ2473">
            <v>66</v>
          </cell>
          <cell r="AV2473">
            <v>58.5</v>
          </cell>
          <cell r="AW2473">
            <v>86.58</v>
          </cell>
          <cell r="AX2473">
            <v>85.63679188580015</v>
          </cell>
          <cell r="AY2473">
            <v>78</v>
          </cell>
          <cell r="AZ2473">
            <v>0</v>
          </cell>
          <cell r="BA2473" t="str">
            <v>STU</v>
          </cell>
        </row>
        <row r="2474">
          <cell r="D2474" t="str">
            <v>Slovenská technická univerzita v Bratislave</v>
          </cell>
          <cell r="E2474" t="str">
            <v>Strojnícka fakulta</v>
          </cell>
          <cell r="L2474">
            <v>1</v>
          </cell>
          <cell r="M2474">
            <v>1</v>
          </cell>
          <cell r="AM2474">
            <v>51</v>
          </cell>
          <cell r="AN2474">
            <v>59</v>
          </cell>
          <cell r="AO2474">
            <v>59</v>
          </cell>
          <cell r="AP2474">
            <v>51</v>
          </cell>
          <cell r="AQ2474">
            <v>51</v>
          </cell>
          <cell r="AV2474">
            <v>41.099999999999994</v>
          </cell>
          <cell r="AW2474">
            <v>60.827999999999989</v>
          </cell>
          <cell r="AX2474">
            <v>60.431787841191053</v>
          </cell>
          <cell r="AY2474">
            <v>59</v>
          </cell>
          <cell r="AZ2474">
            <v>0</v>
          </cell>
          <cell r="BA2474" t="str">
            <v>STU</v>
          </cell>
        </row>
        <row r="2475">
          <cell r="D2475" t="str">
            <v>Slovenská technická univerzita v Bratislave</v>
          </cell>
          <cell r="E2475" t="str">
            <v>Strojnícka fakulta</v>
          </cell>
          <cell r="L2475">
            <v>1</v>
          </cell>
          <cell r="M2475">
            <v>1</v>
          </cell>
          <cell r="AM2475">
            <v>56</v>
          </cell>
          <cell r="AN2475">
            <v>64</v>
          </cell>
          <cell r="AO2475">
            <v>64</v>
          </cell>
          <cell r="AP2475">
            <v>56</v>
          </cell>
          <cell r="AQ2475">
            <v>56</v>
          </cell>
          <cell r="AV2475">
            <v>45.8</v>
          </cell>
          <cell r="AW2475">
            <v>67.783999999999992</v>
          </cell>
          <cell r="AX2475">
            <v>67.470185185185173</v>
          </cell>
          <cell r="AY2475">
            <v>64</v>
          </cell>
          <cell r="AZ2475">
            <v>0</v>
          </cell>
          <cell r="BA2475" t="str">
            <v>STU</v>
          </cell>
        </row>
        <row r="2476">
          <cell r="D2476" t="str">
            <v>Slovenská technická univerzita v Bratislave</v>
          </cell>
          <cell r="E2476" t="str">
            <v>Strojnícka fakulta</v>
          </cell>
          <cell r="L2476">
            <v>1</v>
          </cell>
          <cell r="M2476">
            <v>1</v>
          </cell>
          <cell r="AM2476">
            <v>22</v>
          </cell>
          <cell r="AN2476">
            <v>28</v>
          </cell>
          <cell r="AO2476">
            <v>28</v>
          </cell>
          <cell r="AP2476">
            <v>22</v>
          </cell>
          <cell r="AQ2476">
            <v>22</v>
          </cell>
          <cell r="AV2476">
            <v>17.2</v>
          </cell>
          <cell r="AW2476">
            <v>25.456</v>
          </cell>
          <cell r="AX2476">
            <v>25.29018858560794</v>
          </cell>
          <cell r="AY2476">
            <v>28</v>
          </cell>
          <cell r="AZ2476">
            <v>0</v>
          </cell>
          <cell r="BA2476" t="str">
            <v>STU</v>
          </cell>
        </row>
        <row r="2477">
          <cell r="D2477" t="str">
            <v>Slovenská technická univerzita v Bratislave</v>
          </cell>
          <cell r="E2477" t="str">
            <v>Stavebná fakulta</v>
          </cell>
          <cell r="L2477">
            <v>1</v>
          </cell>
          <cell r="M2477">
            <v>1</v>
          </cell>
          <cell r="AM2477">
            <v>0</v>
          </cell>
          <cell r="AN2477">
            <v>14</v>
          </cell>
          <cell r="AO2477">
            <v>14</v>
          </cell>
          <cell r="AP2477">
            <v>0</v>
          </cell>
          <cell r="AQ2477">
            <v>0</v>
          </cell>
          <cell r="AV2477">
            <v>0</v>
          </cell>
          <cell r="AW2477">
            <v>0</v>
          </cell>
          <cell r="AX2477">
            <v>0</v>
          </cell>
          <cell r="AY2477">
            <v>14</v>
          </cell>
          <cell r="AZ2477">
            <v>0</v>
          </cell>
          <cell r="BA2477" t="str">
            <v>STU</v>
          </cell>
        </row>
        <row r="2478">
          <cell r="D2478" t="str">
            <v>Slovenská technická univerzita v Bratislave</v>
          </cell>
          <cell r="E2478" t="str">
            <v>Fakulta elektrotechniky a informatiky</v>
          </cell>
          <cell r="L2478">
            <v>1</v>
          </cell>
          <cell r="M2478">
            <v>1</v>
          </cell>
          <cell r="AM2478">
            <v>18</v>
          </cell>
          <cell r="AN2478">
            <v>26</v>
          </cell>
          <cell r="AO2478">
            <v>26</v>
          </cell>
          <cell r="AP2478">
            <v>18</v>
          </cell>
          <cell r="AQ2478">
            <v>18</v>
          </cell>
          <cell r="AV2478">
            <v>15.899999999999999</v>
          </cell>
          <cell r="AW2478">
            <v>23.531999999999996</v>
          </cell>
          <cell r="AX2478">
            <v>23.36858333333333</v>
          </cell>
          <cell r="AY2478">
            <v>26</v>
          </cell>
          <cell r="AZ2478">
            <v>0</v>
          </cell>
          <cell r="BA2478" t="str">
            <v>STU</v>
          </cell>
        </row>
        <row r="2479">
          <cell r="D2479" t="str">
            <v>Slovenská technická univerzita v Bratislave</v>
          </cell>
          <cell r="E2479" t="str">
            <v>Fakulta chemickej a potravinárskej technológie</v>
          </cell>
          <cell r="L2479">
            <v>1</v>
          </cell>
          <cell r="M2479">
            <v>1</v>
          </cell>
          <cell r="AM2479">
            <v>133</v>
          </cell>
          <cell r="AN2479">
            <v>138</v>
          </cell>
          <cell r="AO2479">
            <v>138</v>
          </cell>
          <cell r="AP2479">
            <v>133</v>
          </cell>
          <cell r="AQ2479">
            <v>133</v>
          </cell>
          <cell r="AV2479">
            <v>111.1</v>
          </cell>
          <cell r="AW2479">
            <v>164.428</v>
          </cell>
          <cell r="AX2479">
            <v>162.06552873563217</v>
          </cell>
          <cell r="AY2479">
            <v>138</v>
          </cell>
          <cell r="AZ2479">
            <v>0</v>
          </cell>
          <cell r="BA2479" t="str">
            <v>STU</v>
          </cell>
        </row>
        <row r="2480">
          <cell r="D2480" t="str">
            <v>Slovenská technická univerzita v Bratislave</v>
          </cell>
          <cell r="E2480" t="str">
            <v>Materiálovotechnologická fakulta so sídlom v Trnave</v>
          </cell>
          <cell r="L2480">
            <v>1</v>
          </cell>
          <cell r="M2480">
            <v>1</v>
          </cell>
          <cell r="AM2480">
            <v>53</v>
          </cell>
          <cell r="AN2480">
            <v>74</v>
          </cell>
          <cell r="AO2480">
            <v>0</v>
          </cell>
          <cell r="AP2480">
            <v>0</v>
          </cell>
          <cell r="AQ2480">
            <v>53</v>
          </cell>
          <cell r="AV2480">
            <v>43.4</v>
          </cell>
          <cell r="AW2480">
            <v>64.231999999999999</v>
          </cell>
          <cell r="AX2480">
            <v>64.019311258278151</v>
          </cell>
          <cell r="AY2480">
            <v>74</v>
          </cell>
          <cell r="AZ2480">
            <v>0</v>
          </cell>
          <cell r="BA2480" t="str">
            <v>STU</v>
          </cell>
        </row>
        <row r="2481">
          <cell r="D2481" t="str">
            <v>Slovenská technická univerzita v Bratislave</v>
          </cell>
          <cell r="E2481" t="str">
            <v>Materiálovotechnologická fakulta so sídlom v Trnave</v>
          </cell>
          <cell r="L2481">
            <v>1</v>
          </cell>
          <cell r="M2481">
            <v>1</v>
          </cell>
          <cell r="AM2481">
            <v>28</v>
          </cell>
          <cell r="AN2481">
            <v>37</v>
          </cell>
          <cell r="AO2481">
            <v>37</v>
          </cell>
          <cell r="AP2481">
            <v>28</v>
          </cell>
          <cell r="AQ2481">
            <v>28</v>
          </cell>
          <cell r="AV2481">
            <v>21.7</v>
          </cell>
          <cell r="AW2481">
            <v>32.116</v>
          </cell>
          <cell r="AX2481">
            <v>31.906807692307691</v>
          </cell>
          <cell r="AY2481">
            <v>37</v>
          </cell>
          <cell r="AZ2481">
            <v>0</v>
          </cell>
          <cell r="BA2481" t="str">
            <v>STU</v>
          </cell>
        </row>
        <row r="2482">
          <cell r="D2482" t="str">
            <v>Slovenská technická univerzita v Bratislave</v>
          </cell>
          <cell r="E2482" t="str">
            <v/>
          </cell>
          <cell r="L2482">
            <v>1</v>
          </cell>
          <cell r="M2482">
            <v>1</v>
          </cell>
          <cell r="AM2482">
            <v>28</v>
          </cell>
          <cell r="AN2482">
            <v>37</v>
          </cell>
          <cell r="AO2482">
            <v>0</v>
          </cell>
          <cell r="AP2482">
            <v>0</v>
          </cell>
          <cell r="AQ2482">
            <v>28</v>
          </cell>
          <cell r="AV2482">
            <v>24.7</v>
          </cell>
          <cell r="AW2482">
            <v>25.687999999999999</v>
          </cell>
          <cell r="AX2482">
            <v>25.368767306619933</v>
          </cell>
          <cell r="AY2482">
            <v>37</v>
          </cell>
          <cell r="AZ2482">
            <v>0</v>
          </cell>
          <cell r="BA2482" t="str">
            <v>STU</v>
          </cell>
        </row>
        <row r="2483">
          <cell r="D2483" t="str">
            <v>Slovenská technická univerzita v Bratislave</v>
          </cell>
          <cell r="E2483" t="str">
            <v>Fakulta informatiky a informačných technológií</v>
          </cell>
          <cell r="L2483">
            <v>1</v>
          </cell>
          <cell r="M2483">
            <v>1</v>
          </cell>
          <cell r="AM2483">
            <v>40</v>
          </cell>
          <cell r="AN2483">
            <v>41</v>
          </cell>
          <cell r="AO2483">
            <v>41</v>
          </cell>
          <cell r="AP2483">
            <v>40</v>
          </cell>
          <cell r="AQ2483">
            <v>40</v>
          </cell>
          <cell r="AV2483">
            <v>35.200000000000003</v>
          </cell>
          <cell r="AW2483">
            <v>52.096000000000004</v>
          </cell>
          <cell r="AX2483">
            <v>52.010103874690849</v>
          </cell>
          <cell r="AY2483">
            <v>41</v>
          </cell>
          <cell r="AZ2483">
            <v>0</v>
          </cell>
          <cell r="BA2483" t="str">
            <v>STU</v>
          </cell>
        </row>
        <row r="2484">
          <cell r="D2484" t="str">
            <v>Slovenská technická univerzita v Bratislave</v>
          </cell>
          <cell r="E2484" t="str">
            <v>Stavebná fakulta</v>
          </cell>
          <cell r="L2484">
            <v>1</v>
          </cell>
          <cell r="M2484">
            <v>1</v>
          </cell>
          <cell r="AM2484">
            <v>15</v>
          </cell>
          <cell r="AN2484">
            <v>19</v>
          </cell>
          <cell r="AO2484">
            <v>19</v>
          </cell>
          <cell r="AP2484">
            <v>15</v>
          </cell>
          <cell r="AQ2484">
            <v>15</v>
          </cell>
          <cell r="AV2484">
            <v>12.899999999999999</v>
          </cell>
          <cell r="AW2484">
            <v>19.091999999999999</v>
          </cell>
          <cell r="AX2484">
            <v>18.884010518407212</v>
          </cell>
          <cell r="AY2484">
            <v>19</v>
          </cell>
          <cell r="AZ2484">
            <v>0</v>
          </cell>
          <cell r="BA2484" t="str">
            <v>STU</v>
          </cell>
        </row>
        <row r="2485">
          <cell r="D2485" t="str">
            <v>Slovenská technická univerzita v Bratislave</v>
          </cell>
          <cell r="E2485" t="str">
            <v/>
          </cell>
          <cell r="L2485">
            <v>1</v>
          </cell>
          <cell r="M2485">
            <v>2</v>
          </cell>
          <cell r="AM2485">
            <v>42</v>
          </cell>
          <cell r="AN2485">
            <v>43</v>
          </cell>
          <cell r="AO2485">
            <v>0</v>
          </cell>
          <cell r="AP2485">
            <v>42</v>
          </cell>
          <cell r="AQ2485">
            <v>42</v>
          </cell>
          <cell r="AV2485">
            <v>63</v>
          </cell>
          <cell r="AW2485">
            <v>94.5</v>
          </cell>
          <cell r="AX2485">
            <v>93.923780487804876</v>
          </cell>
          <cell r="AY2485">
            <v>43</v>
          </cell>
          <cell r="AZ2485">
            <v>0</v>
          </cell>
          <cell r="BA2485" t="str">
            <v>STU</v>
          </cell>
        </row>
        <row r="2486">
          <cell r="D2486" t="str">
            <v>Slovenská technická univerzita v Bratislave</v>
          </cell>
          <cell r="E2486" t="str">
            <v>Fakulta architektúry</v>
          </cell>
          <cell r="L2486">
            <v>2</v>
          </cell>
          <cell r="M2486">
            <v>3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V2486">
            <v>0</v>
          </cell>
          <cell r="AW2486">
            <v>0</v>
          </cell>
          <cell r="AX2486">
            <v>0</v>
          </cell>
          <cell r="AY2486">
            <v>2</v>
          </cell>
          <cell r="AZ2486">
            <v>0</v>
          </cell>
          <cell r="BA2486" t="str">
            <v>STU</v>
          </cell>
        </row>
        <row r="2487">
          <cell r="D2487" t="str">
            <v>Slovenská technická univerzita v Bratislave</v>
          </cell>
          <cell r="E2487" t="str">
            <v>Fakulta informatiky a informačných technológií</v>
          </cell>
          <cell r="L2487">
            <v>2</v>
          </cell>
          <cell r="M2487">
            <v>3</v>
          </cell>
          <cell r="AM2487">
            <v>1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V2487">
            <v>0</v>
          </cell>
          <cell r="AW2487">
            <v>0</v>
          </cell>
          <cell r="AX2487">
            <v>0</v>
          </cell>
          <cell r="AY2487">
            <v>1</v>
          </cell>
          <cell r="AZ2487">
            <v>0</v>
          </cell>
          <cell r="BA2487" t="str">
            <v>STU</v>
          </cell>
        </row>
        <row r="2488">
          <cell r="D2488" t="str">
            <v>Slovenská technická univerzita v Bratislave</v>
          </cell>
          <cell r="E2488" t="str">
            <v>Fakulta informatiky a informačných technológií</v>
          </cell>
          <cell r="L2488">
            <v>1</v>
          </cell>
          <cell r="M2488">
            <v>1</v>
          </cell>
          <cell r="AM2488">
            <v>45</v>
          </cell>
          <cell r="AN2488">
            <v>45</v>
          </cell>
          <cell r="AO2488">
            <v>45</v>
          </cell>
          <cell r="AP2488">
            <v>45</v>
          </cell>
          <cell r="AQ2488">
            <v>45</v>
          </cell>
          <cell r="AV2488">
            <v>34.799999999999997</v>
          </cell>
          <cell r="AW2488">
            <v>51.503999999999998</v>
          </cell>
          <cell r="AX2488">
            <v>51.419079967023904</v>
          </cell>
          <cell r="AY2488">
            <v>45</v>
          </cell>
          <cell r="AZ2488">
            <v>0</v>
          </cell>
          <cell r="BA2488" t="str">
            <v>STU</v>
          </cell>
        </row>
        <row r="2489">
          <cell r="D2489" t="str">
            <v>Slovenská technická univerzita v Bratislave</v>
          </cell>
          <cell r="E2489" t="str">
            <v>Fakulta architektúry</v>
          </cell>
          <cell r="L2489">
            <v>2</v>
          </cell>
          <cell r="M2489">
            <v>3</v>
          </cell>
          <cell r="AM2489">
            <v>0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V2489">
            <v>0</v>
          </cell>
          <cell r="AW2489">
            <v>0</v>
          </cell>
          <cell r="AX2489">
            <v>0</v>
          </cell>
          <cell r="AY2489">
            <v>3</v>
          </cell>
          <cell r="AZ2489">
            <v>0</v>
          </cell>
          <cell r="BA2489" t="str">
            <v>STU</v>
          </cell>
        </row>
        <row r="2490">
          <cell r="D2490" t="str">
            <v>Technická univerzita vo Zvolene</v>
          </cell>
          <cell r="E2490" t="str">
            <v>Fakulta techniky</v>
          </cell>
          <cell r="L2490">
            <v>2</v>
          </cell>
          <cell r="M2490">
            <v>2</v>
          </cell>
          <cell r="AM2490">
            <v>0</v>
          </cell>
          <cell r="AN2490">
            <v>0</v>
          </cell>
          <cell r="AO2490">
            <v>0</v>
          </cell>
          <cell r="AP2490">
            <v>0</v>
          </cell>
          <cell r="AQ2490">
            <v>0</v>
          </cell>
          <cell r="AV2490">
            <v>0</v>
          </cell>
          <cell r="AW2490">
            <v>0</v>
          </cell>
          <cell r="AX2490">
            <v>0</v>
          </cell>
          <cell r="AY2490">
            <v>17</v>
          </cell>
          <cell r="AZ2490">
            <v>0</v>
          </cell>
          <cell r="BA2490" t="str">
            <v>TUZVO</v>
          </cell>
        </row>
        <row r="2491">
          <cell r="D2491" t="str">
            <v>Technická univerzita vo Zvolene</v>
          </cell>
          <cell r="E2491" t="str">
            <v>Drevárska fakulta</v>
          </cell>
          <cell r="L2491">
            <v>2</v>
          </cell>
          <cell r="M2491">
            <v>3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V2491">
            <v>0</v>
          </cell>
          <cell r="AW2491">
            <v>0</v>
          </cell>
          <cell r="AX2491">
            <v>0</v>
          </cell>
          <cell r="AY2491">
            <v>3</v>
          </cell>
          <cell r="AZ2491">
            <v>0</v>
          </cell>
          <cell r="BA2491" t="str">
            <v>TUZVO</v>
          </cell>
        </row>
        <row r="2492">
          <cell r="D2492" t="str">
            <v>Technická univerzita vo Zvolene</v>
          </cell>
          <cell r="E2492" t="str">
            <v>Lesnícka fakulta</v>
          </cell>
          <cell r="L2492">
            <v>2</v>
          </cell>
          <cell r="M2492">
            <v>3</v>
          </cell>
          <cell r="AM2492">
            <v>0</v>
          </cell>
          <cell r="AN2492">
            <v>0</v>
          </cell>
          <cell r="AO2492">
            <v>0</v>
          </cell>
          <cell r="AP2492">
            <v>0</v>
          </cell>
          <cell r="AQ2492">
            <v>0</v>
          </cell>
          <cell r="AV2492">
            <v>0</v>
          </cell>
          <cell r="AW2492">
            <v>0</v>
          </cell>
          <cell r="AX2492">
            <v>0</v>
          </cell>
          <cell r="AY2492">
            <v>2</v>
          </cell>
          <cell r="AZ2492">
            <v>0</v>
          </cell>
          <cell r="BA2492" t="str">
            <v>TUZVO</v>
          </cell>
        </row>
        <row r="2493">
          <cell r="D2493" t="str">
            <v>Technická univerzita vo Zvolene</v>
          </cell>
          <cell r="E2493" t="str">
            <v>Fakulta ekológie a environmentalistiky</v>
          </cell>
          <cell r="L2493">
            <v>2</v>
          </cell>
          <cell r="M2493">
            <v>2</v>
          </cell>
          <cell r="AM2493">
            <v>0</v>
          </cell>
          <cell r="AN2493">
            <v>0</v>
          </cell>
          <cell r="AO2493">
            <v>0</v>
          </cell>
          <cell r="AP2493">
            <v>0</v>
          </cell>
          <cell r="AQ2493">
            <v>0</v>
          </cell>
          <cell r="AV2493">
            <v>0</v>
          </cell>
          <cell r="AW2493">
            <v>0</v>
          </cell>
          <cell r="AX2493">
            <v>0</v>
          </cell>
          <cell r="AY2493">
            <v>24</v>
          </cell>
          <cell r="AZ2493">
            <v>0</v>
          </cell>
          <cell r="BA2493" t="str">
            <v>TUZVO</v>
          </cell>
        </row>
        <row r="2494">
          <cell r="D2494" t="str">
            <v>Technická univerzita vo Zvolene</v>
          </cell>
          <cell r="E2494" t="str">
            <v>Drevárska fakulta</v>
          </cell>
          <cell r="L2494">
            <v>1</v>
          </cell>
          <cell r="M2494">
            <v>3</v>
          </cell>
          <cell r="AM2494">
            <v>4</v>
          </cell>
          <cell r="AN2494">
            <v>0</v>
          </cell>
          <cell r="AO2494">
            <v>0</v>
          </cell>
          <cell r="AP2494">
            <v>4</v>
          </cell>
          <cell r="AQ2494">
            <v>4</v>
          </cell>
          <cell r="AV2494">
            <v>16</v>
          </cell>
          <cell r="AW2494">
            <v>34.08</v>
          </cell>
          <cell r="AX2494">
            <v>33.059640718562875</v>
          </cell>
          <cell r="AY2494">
            <v>4</v>
          </cell>
          <cell r="AZ2494">
            <v>4</v>
          </cell>
          <cell r="BA2494" t="str">
            <v>TUZVO</v>
          </cell>
        </row>
        <row r="2495">
          <cell r="D2495" t="str">
            <v>Technická univerzita vo Zvolene</v>
          </cell>
          <cell r="E2495" t="str">
            <v>Fakulta techniky</v>
          </cell>
          <cell r="L2495">
            <v>2</v>
          </cell>
          <cell r="M2495">
            <v>1</v>
          </cell>
          <cell r="AM2495">
            <v>0</v>
          </cell>
          <cell r="AN2495">
            <v>0</v>
          </cell>
          <cell r="AO2495">
            <v>0</v>
          </cell>
          <cell r="AP2495">
            <v>0</v>
          </cell>
          <cell r="AQ2495">
            <v>0</v>
          </cell>
          <cell r="AV2495">
            <v>0</v>
          </cell>
          <cell r="AW2495">
            <v>0</v>
          </cell>
          <cell r="AX2495">
            <v>0</v>
          </cell>
          <cell r="AY2495">
            <v>28</v>
          </cell>
          <cell r="AZ2495">
            <v>0</v>
          </cell>
          <cell r="BA2495" t="str">
            <v>TUZVO</v>
          </cell>
        </row>
        <row r="2496">
          <cell r="D2496" t="str">
            <v>Technická univerzita vo Zvolene</v>
          </cell>
          <cell r="E2496" t="str">
            <v>Drevárska fakulta</v>
          </cell>
          <cell r="L2496">
            <v>1</v>
          </cell>
          <cell r="M2496">
            <v>3</v>
          </cell>
          <cell r="AM2496">
            <v>7</v>
          </cell>
          <cell r="AN2496">
            <v>0</v>
          </cell>
          <cell r="AO2496">
            <v>0</v>
          </cell>
          <cell r="AP2496">
            <v>0</v>
          </cell>
          <cell r="AQ2496">
            <v>7</v>
          </cell>
          <cell r="AV2496">
            <v>28</v>
          </cell>
          <cell r="AW2496">
            <v>59.64</v>
          </cell>
          <cell r="AX2496">
            <v>57.767246376811599</v>
          </cell>
          <cell r="AY2496">
            <v>7</v>
          </cell>
          <cell r="AZ2496">
            <v>7</v>
          </cell>
          <cell r="BA2496" t="str">
            <v>TUZVO</v>
          </cell>
        </row>
        <row r="2497">
          <cell r="D2497" t="str">
            <v>Technická univerzita vo Zvolene</v>
          </cell>
          <cell r="E2497" t="str">
            <v>Drevárska fakulta</v>
          </cell>
          <cell r="L2497">
            <v>2</v>
          </cell>
          <cell r="M2497">
            <v>2</v>
          </cell>
          <cell r="AM2497">
            <v>0</v>
          </cell>
          <cell r="AN2497">
            <v>0</v>
          </cell>
          <cell r="AO2497">
            <v>0</v>
          </cell>
          <cell r="AP2497">
            <v>0</v>
          </cell>
          <cell r="AQ2497">
            <v>0</v>
          </cell>
          <cell r="AV2497">
            <v>0</v>
          </cell>
          <cell r="AW2497">
            <v>0</v>
          </cell>
          <cell r="AX2497">
            <v>0</v>
          </cell>
          <cell r="AY2497">
            <v>31</v>
          </cell>
          <cell r="AZ2497">
            <v>0</v>
          </cell>
          <cell r="BA2497" t="str">
            <v>TUZVO</v>
          </cell>
        </row>
        <row r="2498">
          <cell r="D2498" t="str">
            <v>Technická univerzita vo Zvolene</v>
          </cell>
          <cell r="E2498" t="str">
            <v>Fakulta techniky</v>
          </cell>
          <cell r="L2498">
            <v>2</v>
          </cell>
          <cell r="M2498">
            <v>2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V2498">
            <v>0</v>
          </cell>
          <cell r="AW2498">
            <v>0</v>
          </cell>
          <cell r="AX2498">
            <v>0</v>
          </cell>
          <cell r="AY2498">
            <v>6</v>
          </cell>
          <cell r="AZ2498">
            <v>0</v>
          </cell>
          <cell r="BA2498" t="str">
            <v>TUZVO</v>
          </cell>
        </row>
        <row r="2499">
          <cell r="D2499" t="str">
            <v>Technická univerzita vo Zvolene</v>
          </cell>
          <cell r="E2499" t="str">
            <v/>
          </cell>
          <cell r="L2499">
            <v>2</v>
          </cell>
          <cell r="M2499">
            <v>2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V2499">
            <v>0</v>
          </cell>
          <cell r="AW2499">
            <v>0</v>
          </cell>
          <cell r="AX2499">
            <v>0</v>
          </cell>
          <cell r="AY2499">
            <v>32</v>
          </cell>
          <cell r="AZ2499">
            <v>0</v>
          </cell>
          <cell r="BA2499" t="str">
            <v>TUZVO</v>
          </cell>
        </row>
        <row r="2500">
          <cell r="D2500" t="str">
            <v>Technická univerzita vo Zvolene</v>
          </cell>
          <cell r="E2500" t="str">
            <v>Drevárska fakulta</v>
          </cell>
          <cell r="L2500">
            <v>2</v>
          </cell>
          <cell r="M2500">
            <v>2</v>
          </cell>
          <cell r="AM2500">
            <v>0</v>
          </cell>
          <cell r="AN2500">
            <v>0</v>
          </cell>
          <cell r="AO2500">
            <v>0</v>
          </cell>
          <cell r="AP2500">
            <v>0</v>
          </cell>
          <cell r="AQ2500">
            <v>0</v>
          </cell>
          <cell r="AV2500">
            <v>0</v>
          </cell>
          <cell r="AW2500">
            <v>0</v>
          </cell>
          <cell r="AX2500">
            <v>0</v>
          </cell>
          <cell r="AY2500">
            <v>9</v>
          </cell>
          <cell r="AZ2500">
            <v>0</v>
          </cell>
          <cell r="BA2500" t="str">
            <v>TUZVO</v>
          </cell>
        </row>
        <row r="2501">
          <cell r="D2501" t="str">
            <v>Technická univerzita vo Zvolene</v>
          </cell>
          <cell r="E2501" t="str">
            <v>Lesnícka fakulta</v>
          </cell>
          <cell r="L2501">
            <v>1</v>
          </cell>
          <cell r="M2501">
            <v>3</v>
          </cell>
          <cell r="AM2501">
            <v>2</v>
          </cell>
          <cell r="AN2501">
            <v>0</v>
          </cell>
          <cell r="AO2501">
            <v>0</v>
          </cell>
          <cell r="AP2501">
            <v>0</v>
          </cell>
          <cell r="AQ2501">
            <v>2</v>
          </cell>
          <cell r="AV2501">
            <v>8</v>
          </cell>
          <cell r="AW2501">
            <v>17.04</v>
          </cell>
          <cell r="AX2501">
            <v>16.791405835543767</v>
          </cell>
          <cell r="AY2501">
            <v>2</v>
          </cell>
          <cell r="AZ2501">
            <v>2</v>
          </cell>
          <cell r="BA2501" t="str">
            <v>TUZVO</v>
          </cell>
        </row>
        <row r="2502">
          <cell r="D2502" t="str">
            <v>Technická univerzita vo Zvolene</v>
          </cell>
          <cell r="E2502" t="str">
            <v>Lesnícka fakulta</v>
          </cell>
          <cell r="L2502">
            <v>1</v>
          </cell>
          <cell r="M2502">
            <v>3</v>
          </cell>
          <cell r="AM2502">
            <v>7</v>
          </cell>
          <cell r="AN2502">
            <v>0</v>
          </cell>
          <cell r="AO2502">
            <v>0</v>
          </cell>
          <cell r="AP2502">
            <v>0</v>
          </cell>
          <cell r="AQ2502">
            <v>7</v>
          </cell>
          <cell r="AV2502">
            <v>28</v>
          </cell>
          <cell r="AW2502">
            <v>59.64</v>
          </cell>
          <cell r="AX2502">
            <v>58.769920424403182</v>
          </cell>
          <cell r="AY2502">
            <v>7</v>
          </cell>
          <cell r="AZ2502">
            <v>7</v>
          </cell>
          <cell r="BA2502" t="str">
            <v>TUZVO</v>
          </cell>
        </row>
        <row r="2503">
          <cell r="D2503" t="str">
            <v>Technická univerzita vo Zvolene</v>
          </cell>
          <cell r="E2503" t="str">
            <v>Lesnícka fakulta</v>
          </cell>
          <cell r="L2503">
            <v>1</v>
          </cell>
          <cell r="M2503">
            <v>3</v>
          </cell>
          <cell r="AM2503">
            <v>4</v>
          </cell>
          <cell r="AN2503">
            <v>0</v>
          </cell>
          <cell r="AO2503">
            <v>0</v>
          </cell>
          <cell r="AP2503">
            <v>0</v>
          </cell>
          <cell r="AQ2503">
            <v>4</v>
          </cell>
          <cell r="AV2503">
            <v>16</v>
          </cell>
          <cell r="AW2503">
            <v>34.08</v>
          </cell>
          <cell r="AX2503">
            <v>33.582811671087534</v>
          </cell>
          <cell r="AY2503">
            <v>4</v>
          </cell>
          <cell r="AZ2503">
            <v>4</v>
          </cell>
          <cell r="BA2503" t="str">
            <v>TUZVO</v>
          </cell>
        </row>
        <row r="2504">
          <cell r="D2504" t="str">
            <v>Technická univerzita vo Zvolene</v>
          </cell>
          <cell r="E2504" t="str">
            <v>Lesnícka fakulta</v>
          </cell>
          <cell r="L2504">
            <v>1</v>
          </cell>
          <cell r="M2504">
            <v>3</v>
          </cell>
          <cell r="AM2504">
            <v>6</v>
          </cell>
          <cell r="AN2504">
            <v>0</v>
          </cell>
          <cell r="AO2504">
            <v>0</v>
          </cell>
          <cell r="AP2504">
            <v>0</v>
          </cell>
          <cell r="AQ2504">
            <v>6</v>
          </cell>
          <cell r="AV2504">
            <v>24</v>
          </cell>
          <cell r="AW2504">
            <v>51.12</v>
          </cell>
          <cell r="AX2504">
            <v>50.374217506631297</v>
          </cell>
          <cell r="AY2504">
            <v>6</v>
          </cell>
          <cell r="AZ2504">
            <v>6</v>
          </cell>
          <cell r="BA2504" t="str">
            <v>TUZVO</v>
          </cell>
        </row>
        <row r="2505">
          <cell r="D2505" t="str">
            <v>Technická univerzita vo Zvolene</v>
          </cell>
          <cell r="E2505" t="str">
            <v>Lesnícka fakulta</v>
          </cell>
          <cell r="L2505">
            <v>1</v>
          </cell>
          <cell r="M2505">
            <v>2</v>
          </cell>
          <cell r="AM2505">
            <v>147</v>
          </cell>
          <cell r="AN2505">
            <v>154</v>
          </cell>
          <cell r="AO2505">
            <v>0</v>
          </cell>
          <cell r="AP2505">
            <v>0</v>
          </cell>
          <cell r="AQ2505">
            <v>147</v>
          </cell>
          <cell r="AV2505">
            <v>220.5</v>
          </cell>
          <cell r="AW2505">
            <v>350.59500000000003</v>
          </cell>
          <cell r="AX2505">
            <v>345.4802188328913</v>
          </cell>
          <cell r="AY2505">
            <v>154</v>
          </cell>
          <cell r="AZ2505">
            <v>0</v>
          </cell>
          <cell r="BA2505" t="str">
            <v>TUZVO</v>
          </cell>
        </row>
        <row r="2506">
          <cell r="D2506" t="str">
            <v>Technická univerzita vo Zvolene</v>
          </cell>
          <cell r="E2506" t="str">
            <v>Drevárska fakulta</v>
          </cell>
          <cell r="L2506">
            <v>2</v>
          </cell>
          <cell r="M2506">
            <v>2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V2506">
            <v>0</v>
          </cell>
          <cell r="AW2506">
            <v>0</v>
          </cell>
          <cell r="AX2506">
            <v>0</v>
          </cell>
          <cell r="AY2506">
            <v>17</v>
          </cell>
          <cell r="AZ2506">
            <v>0</v>
          </cell>
          <cell r="BA2506" t="str">
            <v>TUZVO</v>
          </cell>
        </row>
        <row r="2507">
          <cell r="D2507" t="str">
            <v>Technická univerzita vo Zvolene</v>
          </cell>
          <cell r="E2507" t="str">
            <v>Drevárska fakulta</v>
          </cell>
          <cell r="L2507">
            <v>1</v>
          </cell>
          <cell r="M2507">
            <v>1</v>
          </cell>
          <cell r="AM2507">
            <v>62</v>
          </cell>
          <cell r="AN2507">
            <v>73</v>
          </cell>
          <cell r="AO2507">
            <v>73</v>
          </cell>
          <cell r="AP2507">
            <v>62</v>
          </cell>
          <cell r="AQ2507">
            <v>62</v>
          </cell>
          <cell r="AV2507">
            <v>50.3</v>
          </cell>
          <cell r="AW2507">
            <v>74.443999999999988</v>
          </cell>
          <cell r="AX2507">
            <v>72.215137724550885</v>
          </cell>
          <cell r="AY2507">
            <v>73</v>
          </cell>
          <cell r="AZ2507">
            <v>0</v>
          </cell>
          <cell r="BA2507" t="str">
            <v>TUZVO</v>
          </cell>
        </row>
        <row r="2508">
          <cell r="D2508" t="str">
            <v>Technická univerzita vo Zvolene</v>
          </cell>
          <cell r="E2508" t="str">
            <v>Fakulta ekológie a environmentalistiky</v>
          </cell>
          <cell r="L2508">
            <v>1</v>
          </cell>
          <cell r="M2508">
            <v>2</v>
          </cell>
          <cell r="AM2508">
            <v>10</v>
          </cell>
          <cell r="AN2508">
            <v>11</v>
          </cell>
          <cell r="AO2508">
            <v>11</v>
          </cell>
          <cell r="AP2508">
            <v>10</v>
          </cell>
          <cell r="AQ2508">
            <v>10</v>
          </cell>
          <cell r="AV2508">
            <v>15</v>
          </cell>
          <cell r="AW2508">
            <v>22.2</v>
          </cell>
          <cell r="AX2508">
            <v>21.611920529801324</v>
          </cell>
          <cell r="AY2508">
            <v>11</v>
          </cell>
          <cell r="AZ2508">
            <v>0</v>
          </cell>
          <cell r="BA2508" t="str">
            <v>TUZVO</v>
          </cell>
        </row>
        <row r="2509">
          <cell r="D2509" t="str">
            <v>Technická univerzita vo Zvolene</v>
          </cell>
          <cell r="E2509" t="str">
            <v>Drevárska fakulta</v>
          </cell>
          <cell r="L2509">
            <v>2</v>
          </cell>
          <cell r="M2509">
            <v>2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V2509">
            <v>0</v>
          </cell>
          <cell r="AW2509">
            <v>0</v>
          </cell>
          <cell r="AX2509">
            <v>0</v>
          </cell>
          <cell r="AY2509">
            <v>2</v>
          </cell>
          <cell r="AZ2509">
            <v>0</v>
          </cell>
          <cell r="BA2509" t="str">
            <v>TUZVO</v>
          </cell>
        </row>
        <row r="2510">
          <cell r="D2510" t="str">
            <v>Technická univerzita vo Zvolene</v>
          </cell>
          <cell r="E2510" t="str">
            <v>Drevárska fakulta</v>
          </cell>
          <cell r="L2510">
            <v>1</v>
          </cell>
          <cell r="M2510">
            <v>2</v>
          </cell>
          <cell r="AM2510">
            <v>37</v>
          </cell>
          <cell r="AN2510">
            <v>38</v>
          </cell>
          <cell r="AO2510">
            <v>38</v>
          </cell>
          <cell r="AP2510">
            <v>37</v>
          </cell>
          <cell r="AQ2510">
            <v>37</v>
          </cell>
          <cell r="AV2510">
            <v>55.5</v>
          </cell>
          <cell r="AW2510">
            <v>82.14</v>
          </cell>
          <cell r="AX2510">
            <v>79.680718562874247</v>
          </cell>
          <cell r="AY2510">
            <v>38</v>
          </cell>
          <cell r="AZ2510">
            <v>0</v>
          </cell>
          <cell r="BA2510" t="str">
            <v>TUZVO</v>
          </cell>
        </row>
        <row r="2511">
          <cell r="D2511" t="str">
            <v>Technická univerzita vo Zvolene</v>
          </cell>
          <cell r="E2511" t="str">
            <v/>
          </cell>
          <cell r="L2511">
            <v>2</v>
          </cell>
          <cell r="M2511">
            <v>1</v>
          </cell>
          <cell r="AM2511">
            <v>0</v>
          </cell>
          <cell r="AN2511">
            <v>0</v>
          </cell>
          <cell r="AO2511">
            <v>0</v>
          </cell>
          <cell r="AP2511">
            <v>0</v>
          </cell>
          <cell r="AQ2511">
            <v>0</v>
          </cell>
          <cell r="AV2511">
            <v>0</v>
          </cell>
          <cell r="AW2511">
            <v>0</v>
          </cell>
          <cell r="AX2511">
            <v>0</v>
          </cell>
          <cell r="AY2511">
            <v>10</v>
          </cell>
          <cell r="AZ2511">
            <v>0</v>
          </cell>
          <cell r="BA2511" t="str">
            <v>TUZVO</v>
          </cell>
        </row>
        <row r="2512">
          <cell r="D2512" t="str">
            <v>Technická univerzita vo Zvolene</v>
          </cell>
          <cell r="E2512" t="str">
            <v>Lesnícka fakulta</v>
          </cell>
          <cell r="L2512">
            <v>2</v>
          </cell>
          <cell r="M2512">
            <v>1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0</v>
          </cell>
          <cell r="AV2512">
            <v>0</v>
          </cell>
          <cell r="AW2512">
            <v>0</v>
          </cell>
          <cell r="AX2512">
            <v>0</v>
          </cell>
          <cell r="AY2512">
            <v>40</v>
          </cell>
          <cell r="AZ2512">
            <v>0</v>
          </cell>
          <cell r="BA2512" t="str">
            <v>TUZVO</v>
          </cell>
        </row>
        <row r="2513">
          <cell r="D2513" t="str">
            <v>Technická univerzita vo Zvolene</v>
          </cell>
          <cell r="E2513" t="str">
            <v>Lesnícka fakulta</v>
          </cell>
          <cell r="L2513">
            <v>2</v>
          </cell>
          <cell r="M2513">
            <v>1</v>
          </cell>
          <cell r="AM2513">
            <v>0</v>
          </cell>
          <cell r="AN2513">
            <v>0</v>
          </cell>
          <cell r="AO2513">
            <v>0</v>
          </cell>
          <cell r="AP2513">
            <v>0</v>
          </cell>
          <cell r="AQ2513">
            <v>0</v>
          </cell>
          <cell r="AV2513">
            <v>0</v>
          </cell>
          <cell r="AW2513">
            <v>0</v>
          </cell>
          <cell r="AX2513">
            <v>0</v>
          </cell>
          <cell r="AY2513">
            <v>35</v>
          </cell>
          <cell r="AZ2513">
            <v>0</v>
          </cell>
          <cell r="BA2513" t="str">
            <v>TUZVO</v>
          </cell>
        </row>
        <row r="2514">
          <cell r="D2514" t="str">
            <v>Technická univerzita vo Zvolene</v>
          </cell>
          <cell r="E2514" t="str">
            <v>Fakulta ekológie a environmentalistiky</v>
          </cell>
          <cell r="L2514">
            <v>1</v>
          </cell>
          <cell r="M2514">
            <v>1</v>
          </cell>
          <cell r="AM2514">
            <v>16</v>
          </cell>
          <cell r="AN2514">
            <v>17</v>
          </cell>
          <cell r="AO2514">
            <v>17</v>
          </cell>
          <cell r="AP2514">
            <v>16</v>
          </cell>
          <cell r="AQ2514">
            <v>16</v>
          </cell>
          <cell r="AV2514">
            <v>13.3</v>
          </cell>
          <cell r="AW2514">
            <v>19.684000000000001</v>
          </cell>
          <cell r="AX2514">
            <v>19.162569536423842</v>
          </cell>
          <cell r="AY2514">
            <v>17</v>
          </cell>
          <cell r="AZ2514">
            <v>0</v>
          </cell>
          <cell r="BA2514" t="str">
            <v>TUZVO</v>
          </cell>
        </row>
        <row r="2515">
          <cell r="D2515" t="str">
            <v>Technická univerzita vo Zvolene</v>
          </cell>
          <cell r="E2515" t="str">
            <v>Fakulta ekológie a environmentalistiky</v>
          </cell>
          <cell r="L2515">
            <v>1</v>
          </cell>
          <cell r="M2515">
            <v>1</v>
          </cell>
          <cell r="AM2515">
            <v>16</v>
          </cell>
          <cell r="AN2515">
            <v>24</v>
          </cell>
          <cell r="AO2515">
            <v>24</v>
          </cell>
          <cell r="AP2515">
            <v>16</v>
          </cell>
          <cell r="AQ2515">
            <v>16</v>
          </cell>
          <cell r="AV2515">
            <v>13.3</v>
          </cell>
          <cell r="AW2515">
            <v>19.684000000000001</v>
          </cell>
          <cell r="AX2515">
            <v>19.162569536423842</v>
          </cell>
          <cell r="AY2515">
            <v>24</v>
          </cell>
          <cell r="AZ2515">
            <v>0</v>
          </cell>
          <cell r="BA2515" t="str">
            <v>TUZVO</v>
          </cell>
        </row>
        <row r="2516">
          <cell r="D2516" t="str">
            <v>Technická univerzita vo Zvolene</v>
          </cell>
          <cell r="E2516" t="str">
            <v>Drevárska fakulta</v>
          </cell>
          <cell r="L2516">
            <v>1</v>
          </cell>
          <cell r="M2516">
            <v>1</v>
          </cell>
          <cell r="AM2516">
            <v>8</v>
          </cell>
          <cell r="AN2516">
            <v>9</v>
          </cell>
          <cell r="AO2516">
            <v>9</v>
          </cell>
          <cell r="AP2516">
            <v>8</v>
          </cell>
          <cell r="AQ2516">
            <v>8</v>
          </cell>
          <cell r="AV2516">
            <v>7.4</v>
          </cell>
          <cell r="AW2516">
            <v>10.952</v>
          </cell>
          <cell r="AX2516">
            <v>10.624095808383233</v>
          </cell>
          <cell r="AY2516">
            <v>9</v>
          </cell>
          <cell r="AZ2516">
            <v>0</v>
          </cell>
          <cell r="BA2516" t="str">
            <v>TUZVO</v>
          </cell>
        </row>
        <row r="2517">
          <cell r="D2517" t="str">
            <v>Technická univerzita vo Zvolene</v>
          </cell>
          <cell r="E2517" t="str">
            <v>Fakulta techniky</v>
          </cell>
          <cell r="L2517">
            <v>1</v>
          </cell>
          <cell r="M2517">
            <v>1</v>
          </cell>
          <cell r="AM2517">
            <v>44</v>
          </cell>
          <cell r="AN2517">
            <v>53</v>
          </cell>
          <cell r="AO2517">
            <v>53</v>
          </cell>
          <cell r="AP2517">
            <v>44</v>
          </cell>
          <cell r="AQ2517">
            <v>44</v>
          </cell>
          <cell r="AV2517">
            <v>37.700000000000003</v>
          </cell>
          <cell r="AW2517">
            <v>55.796000000000006</v>
          </cell>
          <cell r="AX2517">
            <v>54.753084112149537</v>
          </cell>
          <cell r="AY2517">
            <v>53</v>
          </cell>
          <cell r="AZ2517">
            <v>0</v>
          </cell>
          <cell r="BA2517" t="str">
            <v>TUZVO</v>
          </cell>
        </row>
        <row r="2518">
          <cell r="D2518" t="str">
            <v>Technická univerzita vo Zvolene</v>
          </cell>
          <cell r="E2518" t="str">
            <v>Fakulta ekológie a environmentalistiky</v>
          </cell>
          <cell r="L2518">
            <v>1</v>
          </cell>
          <cell r="M2518">
            <v>1</v>
          </cell>
          <cell r="AM2518">
            <v>7</v>
          </cell>
          <cell r="AN2518">
            <v>8</v>
          </cell>
          <cell r="AO2518">
            <v>8</v>
          </cell>
          <cell r="AP2518">
            <v>7</v>
          </cell>
          <cell r="AQ2518">
            <v>7</v>
          </cell>
          <cell r="AV2518">
            <v>6.4</v>
          </cell>
          <cell r="AW2518">
            <v>9.4719999999999995</v>
          </cell>
          <cell r="AX2518">
            <v>9.2210860927152307</v>
          </cell>
          <cell r="AY2518">
            <v>8</v>
          </cell>
          <cell r="AZ2518">
            <v>0</v>
          </cell>
          <cell r="BA2518" t="str">
            <v>TUZVO</v>
          </cell>
        </row>
        <row r="2519">
          <cell r="D2519" t="str">
            <v>Technická univerzita vo Zvolene</v>
          </cell>
          <cell r="E2519" t="str">
            <v>Drevárska fakulta</v>
          </cell>
          <cell r="L2519">
            <v>2</v>
          </cell>
          <cell r="M2519">
            <v>1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V2519">
            <v>0</v>
          </cell>
          <cell r="AW2519">
            <v>0</v>
          </cell>
          <cell r="AX2519">
            <v>0</v>
          </cell>
          <cell r="AY2519">
            <v>39</v>
          </cell>
          <cell r="AZ2519">
            <v>0</v>
          </cell>
          <cell r="BA2519" t="str">
            <v>TUZVO</v>
          </cell>
        </row>
        <row r="2520">
          <cell r="D2520" t="str">
            <v>Technická univerzita vo Zvolene</v>
          </cell>
          <cell r="E2520" t="str">
            <v>Drevárska fakulta</v>
          </cell>
          <cell r="L2520">
            <v>2</v>
          </cell>
          <cell r="M2520">
            <v>1</v>
          </cell>
          <cell r="AM2520">
            <v>0</v>
          </cell>
          <cell r="AN2520">
            <v>0</v>
          </cell>
          <cell r="AO2520">
            <v>0</v>
          </cell>
          <cell r="AP2520">
            <v>0</v>
          </cell>
          <cell r="AQ2520">
            <v>0</v>
          </cell>
          <cell r="AV2520">
            <v>0</v>
          </cell>
          <cell r="AW2520">
            <v>0</v>
          </cell>
          <cell r="AX2520">
            <v>0</v>
          </cell>
          <cell r="AY2520">
            <v>34</v>
          </cell>
          <cell r="AZ2520">
            <v>0</v>
          </cell>
          <cell r="BA2520" t="str">
            <v>TUZVO</v>
          </cell>
        </row>
        <row r="2521">
          <cell r="D2521" t="str">
            <v>Technická univerzita vo Zvolene</v>
          </cell>
          <cell r="E2521" t="str">
            <v>Drevárska fakulta</v>
          </cell>
          <cell r="L2521">
            <v>1</v>
          </cell>
          <cell r="M2521">
            <v>1</v>
          </cell>
          <cell r="AM2521">
            <v>30</v>
          </cell>
          <cell r="AN2521">
            <v>34</v>
          </cell>
          <cell r="AO2521">
            <v>34</v>
          </cell>
          <cell r="AP2521">
            <v>30</v>
          </cell>
          <cell r="AQ2521">
            <v>30</v>
          </cell>
          <cell r="AV2521">
            <v>28.2</v>
          </cell>
          <cell r="AW2521">
            <v>41.735999999999997</v>
          </cell>
          <cell r="AX2521">
            <v>40.486419161676643</v>
          </cell>
          <cell r="AY2521">
            <v>34</v>
          </cell>
          <cell r="AZ2521">
            <v>0</v>
          </cell>
          <cell r="BA2521" t="str">
            <v>TUZVO</v>
          </cell>
        </row>
        <row r="2522">
          <cell r="D2522" t="str">
            <v>Technická univerzita vo Zvolene</v>
          </cell>
          <cell r="E2522" t="str">
            <v>Drevárska fakulta</v>
          </cell>
          <cell r="L2522">
            <v>2</v>
          </cell>
          <cell r="M2522">
            <v>1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V2522">
            <v>0</v>
          </cell>
          <cell r="AW2522">
            <v>0</v>
          </cell>
          <cell r="AX2522">
            <v>0</v>
          </cell>
          <cell r="AY2522">
            <v>16</v>
          </cell>
          <cell r="AZ2522">
            <v>0</v>
          </cell>
          <cell r="BA2522" t="str">
            <v>TUZVO</v>
          </cell>
        </row>
        <row r="2523">
          <cell r="D2523" t="str">
            <v>Technická univerzita vo Zvolene</v>
          </cell>
          <cell r="E2523" t="str">
            <v>Fakulta techniky</v>
          </cell>
          <cell r="L2523">
            <v>1</v>
          </cell>
          <cell r="M2523">
            <v>1</v>
          </cell>
          <cell r="AM2523">
            <v>9</v>
          </cell>
          <cell r="AN2523">
            <v>13</v>
          </cell>
          <cell r="AO2523">
            <v>13</v>
          </cell>
          <cell r="AP2523">
            <v>9</v>
          </cell>
          <cell r="AQ2523">
            <v>9</v>
          </cell>
          <cell r="AV2523">
            <v>7.1999999999999993</v>
          </cell>
          <cell r="AW2523">
            <v>10.655999999999999</v>
          </cell>
          <cell r="AX2523">
            <v>10.456822429906541</v>
          </cell>
          <cell r="AY2523">
            <v>13</v>
          </cell>
          <cell r="AZ2523">
            <v>0</v>
          </cell>
          <cell r="BA2523" t="str">
            <v>TUZVO</v>
          </cell>
        </row>
        <row r="2524">
          <cell r="D2524" t="str">
            <v>Technická univerzita vo Zvolene</v>
          </cell>
          <cell r="E2524" t="str">
            <v>Fakulta techniky</v>
          </cell>
          <cell r="L2524">
            <v>2</v>
          </cell>
          <cell r="M2524">
            <v>1</v>
          </cell>
          <cell r="AM2524">
            <v>0</v>
          </cell>
          <cell r="AN2524">
            <v>0</v>
          </cell>
          <cell r="AO2524">
            <v>0</v>
          </cell>
          <cell r="AP2524">
            <v>0</v>
          </cell>
          <cell r="AQ2524">
            <v>0</v>
          </cell>
          <cell r="AV2524">
            <v>0</v>
          </cell>
          <cell r="AW2524">
            <v>0</v>
          </cell>
          <cell r="AX2524">
            <v>0</v>
          </cell>
          <cell r="AY2524">
            <v>6</v>
          </cell>
          <cell r="AZ2524">
            <v>0</v>
          </cell>
          <cell r="BA2524" t="str">
            <v>TUZVO</v>
          </cell>
        </row>
        <row r="2525">
          <cell r="D2525" t="str">
            <v>Technická univerzita vo Zvolene</v>
          </cell>
          <cell r="E2525" t="str">
            <v>Fakulta ekológie a environmentalistiky</v>
          </cell>
          <cell r="L2525">
            <v>1</v>
          </cell>
          <cell r="M2525">
            <v>2</v>
          </cell>
          <cell r="AM2525">
            <v>10</v>
          </cell>
          <cell r="AN2525">
            <v>12</v>
          </cell>
          <cell r="AO2525">
            <v>12</v>
          </cell>
          <cell r="AP2525">
            <v>10</v>
          </cell>
          <cell r="AQ2525">
            <v>10</v>
          </cell>
          <cell r="AV2525">
            <v>15</v>
          </cell>
          <cell r="AW2525">
            <v>22.2</v>
          </cell>
          <cell r="AX2525">
            <v>21.611920529801324</v>
          </cell>
          <cell r="AY2525">
            <v>12</v>
          </cell>
          <cell r="AZ2525">
            <v>0</v>
          </cell>
          <cell r="BA2525" t="str">
            <v>TUZVO</v>
          </cell>
        </row>
        <row r="2526">
          <cell r="D2526" t="str">
            <v>Univerzita Mateja Bela v Banskej Bystrici</v>
          </cell>
          <cell r="E2526" t="str">
            <v>Fakulta prírodných vied</v>
          </cell>
          <cell r="L2526">
            <v>1</v>
          </cell>
          <cell r="M2526">
            <v>1</v>
          </cell>
          <cell r="AM2526">
            <v>2.5</v>
          </cell>
          <cell r="AN2526">
            <v>4</v>
          </cell>
          <cell r="AO2526">
            <v>0</v>
          </cell>
          <cell r="AP2526">
            <v>0</v>
          </cell>
          <cell r="AQ2526">
            <v>2.5</v>
          </cell>
          <cell r="AV2526">
            <v>2.0499999999999998</v>
          </cell>
          <cell r="AW2526">
            <v>2.9519999999999995</v>
          </cell>
          <cell r="AX2526">
            <v>2.9172606199770375</v>
          </cell>
          <cell r="AY2526">
            <v>4</v>
          </cell>
          <cell r="AZ2526">
            <v>0</v>
          </cell>
          <cell r="BA2526" t="str">
            <v>UMB</v>
          </cell>
        </row>
        <row r="2527">
          <cell r="D2527" t="str">
            <v>Technická univerzita v Košiciach</v>
          </cell>
          <cell r="E2527" t="str">
            <v>Letecká fakulta</v>
          </cell>
          <cell r="L2527">
            <v>2</v>
          </cell>
          <cell r="M2527">
            <v>3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V2527">
            <v>0</v>
          </cell>
          <cell r="AW2527">
            <v>0</v>
          </cell>
          <cell r="AX2527">
            <v>0</v>
          </cell>
          <cell r="AY2527">
            <v>17</v>
          </cell>
          <cell r="AZ2527">
            <v>0</v>
          </cell>
          <cell r="BA2527" t="str">
            <v>TUKE</v>
          </cell>
        </row>
        <row r="2528">
          <cell r="D2528" t="str">
            <v>Univerzita J. Selyeho</v>
          </cell>
          <cell r="E2528" t="str">
            <v>Pedagogická fakulta</v>
          </cell>
          <cell r="L2528">
            <v>1</v>
          </cell>
          <cell r="M2528">
            <v>1</v>
          </cell>
          <cell r="AM2528">
            <v>7</v>
          </cell>
          <cell r="AN2528">
            <v>9</v>
          </cell>
          <cell r="AO2528">
            <v>0</v>
          </cell>
          <cell r="AP2528">
            <v>0</v>
          </cell>
          <cell r="AQ2528">
            <v>7</v>
          </cell>
          <cell r="AV2528">
            <v>7</v>
          </cell>
          <cell r="AW2528">
            <v>7.28</v>
          </cell>
          <cell r="AX2528">
            <v>7.28</v>
          </cell>
          <cell r="AY2528">
            <v>9</v>
          </cell>
          <cell r="AZ2528">
            <v>0</v>
          </cell>
          <cell r="BA2528" t="str">
            <v>UJS</v>
          </cell>
        </row>
        <row r="2529">
          <cell r="D2529" t="str">
            <v>Univerzita J. Selyeho</v>
          </cell>
          <cell r="E2529" t="str">
            <v>Fakulta ekonómie a informatiky</v>
          </cell>
          <cell r="L2529">
            <v>2</v>
          </cell>
          <cell r="M2529">
            <v>3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V2529">
            <v>0</v>
          </cell>
          <cell r="AW2529">
            <v>0</v>
          </cell>
          <cell r="AX2529">
            <v>0</v>
          </cell>
          <cell r="AY2529">
            <v>6</v>
          </cell>
          <cell r="AZ2529">
            <v>0</v>
          </cell>
          <cell r="BA2529" t="str">
            <v>UJS</v>
          </cell>
        </row>
        <row r="2530">
          <cell r="D2530" t="str">
            <v>Univerzita J. Selyeho</v>
          </cell>
          <cell r="E2530" t="str">
            <v>Fakulta ekonómie a informatiky</v>
          </cell>
          <cell r="L2530">
            <v>1</v>
          </cell>
          <cell r="M2530">
            <v>3</v>
          </cell>
          <cell r="AM2530">
            <v>14</v>
          </cell>
          <cell r="AN2530">
            <v>0</v>
          </cell>
          <cell r="AO2530">
            <v>0</v>
          </cell>
          <cell r="AP2530">
            <v>0</v>
          </cell>
          <cell r="AQ2530">
            <v>14</v>
          </cell>
          <cell r="AV2530">
            <v>56</v>
          </cell>
          <cell r="AW2530">
            <v>61.600000000000009</v>
          </cell>
          <cell r="AX2530">
            <v>60.968852459016404</v>
          </cell>
          <cell r="AY2530">
            <v>14</v>
          </cell>
          <cell r="AZ2530">
            <v>14</v>
          </cell>
          <cell r="BA2530" t="str">
            <v>UJS</v>
          </cell>
        </row>
        <row r="2531">
          <cell r="D2531" t="str">
            <v>Univerzita J. Selyeho</v>
          </cell>
          <cell r="E2531" t="str">
            <v>Pedagogická fakulta</v>
          </cell>
          <cell r="L2531">
            <v>2</v>
          </cell>
          <cell r="M2531">
            <v>2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V2531">
            <v>0</v>
          </cell>
          <cell r="AW2531">
            <v>0</v>
          </cell>
          <cell r="AX2531">
            <v>0</v>
          </cell>
          <cell r="AY2531">
            <v>2</v>
          </cell>
          <cell r="AZ2531">
            <v>0</v>
          </cell>
          <cell r="BA2531" t="str">
            <v>UJS</v>
          </cell>
        </row>
        <row r="2532">
          <cell r="D2532" t="str">
            <v>Univerzita J. Selyeho</v>
          </cell>
          <cell r="E2532" t="str">
            <v>Reformovaná teologická fakulta</v>
          </cell>
          <cell r="L2532">
            <v>1</v>
          </cell>
          <cell r="M2532">
            <v>3</v>
          </cell>
          <cell r="AM2532">
            <v>6</v>
          </cell>
          <cell r="AN2532">
            <v>0</v>
          </cell>
          <cell r="AO2532">
            <v>0</v>
          </cell>
          <cell r="AP2532">
            <v>0</v>
          </cell>
          <cell r="AQ2532">
            <v>6</v>
          </cell>
          <cell r="AV2532">
            <v>24</v>
          </cell>
          <cell r="AW2532">
            <v>26.400000000000002</v>
          </cell>
          <cell r="AX2532">
            <v>25.645714285714288</v>
          </cell>
          <cell r="AY2532">
            <v>8</v>
          </cell>
          <cell r="AZ2532">
            <v>6</v>
          </cell>
          <cell r="BA2532" t="str">
            <v>UJS</v>
          </cell>
        </row>
        <row r="2533">
          <cell r="D2533" t="str">
            <v>Univerzita J. Selyeho</v>
          </cell>
          <cell r="E2533" t="str">
            <v>Reformovaná teologická fakulta</v>
          </cell>
          <cell r="L2533">
            <v>2</v>
          </cell>
          <cell r="M2533">
            <v>3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V2533">
            <v>0</v>
          </cell>
          <cell r="AW2533">
            <v>0</v>
          </cell>
          <cell r="AX2533">
            <v>0</v>
          </cell>
          <cell r="AY2533">
            <v>6</v>
          </cell>
          <cell r="AZ2533">
            <v>0</v>
          </cell>
          <cell r="BA2533" t="str">
            <v>UJS</v>
          </cell>
        </row>
        <row r="2534">
          <cell r="D2534" t="str">
            <v>Univerzita J. Selyeho</v>
          </cell>
          <cell r="E2534" t="str">
            <v>Pedagogická fakulta</v>
          </cell>
          <cell r="L2534">
            <v>1</v>
          </cell>
          <cell r="M2534">
            <v>2</v>
          </cell>
          <cell r="AM2534">
            <v>14.5</v>
          </cell>
          <cell r="AN2534">
            <v>16.5</v>
          </cell>
          <cell r="AO2534">
            <v>16.5</v>
          </cell>
          <cell r="AP2534">
            <v>14.5</v>
          </cell>
          <cell r="AQ2534">
            <v>14.5</v>
          </cell>
          <cell r="AV2534">
            <v>21.75</v>
          </cell>
          <cell r="AW2534">
            <v>31.32</v>
          </cell>
          <cell r="AX2534">
            <v>30.917817014446229</v>
          </cell>
          <cell r="AY2534">
            <v>16.5</v>
          </cell>
          <cell r="AZ2534">
            <v>0</v>
          </cell>
          <cell r="BA2534" t="str">
            <v>UJS</v>
          </cell>
        </row>
        <row r="2535">
          <cell r="D2535" t="str">
            <v>Univerzita J. Selyeho</v>
          </cell>
          <cell r="E2535" t="str">
            <v>Pedagogická fakulta</v>
          </cell>
          <cell r="L2535">
            <v>1</v>
          </cell>
          <cell r="M2535">
            <v>2</v>
          </cell>
          <cell r="AM2535">
            <v>25.5</v>
          </cell>
          <cell r="AN2535">
            <v>27.5</v>
          </cell>
          <cell r="AO2535">
            <v>0</v>
          </cell>
          <cell r="AP2535">
            <v>0</v>
          </cell>
          <cell r="AQ2535">
            <v>25.5</v>
          </cell>
          <cell r="AV2535">
            <v>38.25</v>
          </cell>
          <cell r="AW2535">
            <v>41.692500000000003</v>
          </cell>
          <cell r="AX2535">
            <v>41.1571227929374</v>
          </cell>
          <cell r="AY2535">
            <v>27.5</v>
          </cell>
          <cell r="AZ2535">
            <v>0</v>
          </cell>
          <cell r="BA2535" t="str">
            <v>UJS</v>
          </cell>
        </row>
        <row r="2536">
          <cell r="D2536" t="str">
            <v>Univerzita J. Selyeho</v>
          </cell>
          <cell r="E2536" t="str">
            <v>Reformovaná teologická fakulta</v>
          </cell>
          <cell r="L2536">
            <v>1</v>
          </cell>
          <cell r="M2536">
            <v>4</v>
          </cell>
          <cell r="AM2536">
            <v>24</v>
          </cell>
          <cell r="AN2536">
            <v>33</v>
          </cell>
          <cell r="AO2536">
            <v>0</v>
          </cell>
          <cell r="AP2536">
            <v>0</v>
          </cell>
          <cell r="AQ2536">
            <v>24</v>
          </cell>
          <cell r="AV2536">
            <v>21.3</v>
          </cell>
          <cell r="AW2536">
            <v>21.3</v>
          </cell>
          <cell r="AX2536">
            <v>20.69142857142857</v>
          </cell>
          <cell r="AY2536">
            <v>33</v>
          </cell>
          <cell r="AZ2536">
            <v>0</v>
          </cell>
          <cell r="BA2536" t="str">
            <v>UJS</v>
          </cell>
        </row>
        <row r="2537">
          <cell r="D2537" t="str">
            <v>Univerzita J. Selyeho</v>
          </cell>
          <cell r="E2537" t="str">
            <v>Pedagogická fakulta</v>
          </cell>
          <cell r="L2537">
            <v>1</v>
          </cell>
          <cell r="M2537">
            <v>2</v>
          </cell>
          <cell r="AM2537">
            <v>8</v>
          </cell>
          <cell r="AN2537">
            <v>8.5</v>
          </cell>
          <cell r="AO2537">
            <v>0</v>
          </cell>
          <cell r="AP2537">
            <v>0</v>
          </cell>
          <cell r="AQ2537">
            <v>8</v>
          </cell>
          <cell r="AV2537">
            <v>12</v>
          </cell>
          <cell r="AW2537">
            <v>13.080000000000002</v>
          </cell>
          <cell r="AX2537">
            <v>12.912038523274481</v>
          </cell>
          <cell r="AY2537">
            <v>8.5</v>
          </cell>
          <cell r="AZ2537">
            <v>0</v>
          </cell>
          <cell r="BA2537" t="str">
            <v>UJS</v>
          </cell>
        </row>
        <row r="2538">
          <cell r="D2538" t="str">
            <v>Univerzita J. Selyeho</v>
          </cell>
          <cell r="E2538" t="str">
            <v>Pedagogická fakulta</v>
          </cell>
          <cell r="L2538">
            <v>1</v>
          </cell>
          <cell r="M2538">
            <v>1</v>
          </cell>
          <cell r="AM2538">
            <v>6</v>
          </cell>
          <cell r="AN2538">
            <v>9</v>
          </cell>
          <cell r="AO2538">
            <v>0</v>
          </cell>
          <cell r="AP2538">
            <v>0</v>
          </cell>
          <cell r="AQ2538">
            <v>6</v>
          </cell>
          <cell r="AV2538">
            <v>4.9499999999999993</v>
          </cell>
          <cell r="AW2538">
            <v>5.3954999999999993</v>
          </cell>
          <cell r="AX2538">
            <v>5.3262158908507216</v>
          </cell>
          <cell r="AY2538">
            <v>9</v>
          </cell>
          <cell r="AZ2538">
            <v>0</v>
          </cell>
          <cell r="BA2538" t="str">
            <v>UJS</v>
          </cell>
        </row>
        <row r="2539">
          <cell r="D2539" t="str">
            <v>Univerzita J. Selyeho</v>
          </cell>
          <cell r="E2539" t="str">
            <v>Reformovaná teologická fakulta</v>
          </cell>
          <cell r="L2539">
            <v>1</v>
          </cell>
          <cell r="M2539">
            <v>1</v>
          </cell>
          <cell r="AM2539">
            <v>11</v>
          </cell>
          <cell r="AN2539">
            <v>16</v>
          </cell>
          <cell r="AO2539">
            <v>0</v>
          </cell>
          <cell r="AP2539">
            <v>0</v>
          </cell>
          <cell r="AQ2539">
            <v>11</v>
          </cell>
          <cell r="AV2539">
            <v>9.5</v>
          </cell>
          <cell r="AW2539">
            <v>9.5</v>
          </cell>
          <cell r="AX2539">
            <v>9.2285714285714278</v>
          </cell>
          <cell r="AY2539">
            <v>16</v>
          </cell>
          <cell r="AZ2539">
            <v>0</v>
          </cell>
          <cell r="BA2539" t="str">
            <v>UJS</v>
          </cell>
        </row>
        <row r="2540">
          <cell r="D2540" t="str">
            <v>Univerzita J. Selyeho</v>
          </cell>
          <cell r="E2540" t="str">
            <v>Pedagogická fakulta</v>
          </cell>
          <cell r="L2540">
            <v>1</v>
          </cell>
          <cell r="M2540">
            <v>1</v>
          </cell>
          <cell r="AM2540">
            <v>3.5</v>
          </cell>
          <cell r="AN2540">
            <v>4</v>
          </cell>
          <cell r="AO2540">
            <v>4</v>
          </cell>
          <cell r="AP2540">
            <v>3.5</v>
          </cell>
          <cell r="AQ2540">
            <v>3.5</v>
          </cell>
          <cell r="AV2540">
            <v>3.2</v>
          </cell>
          <cell r="AW2540">
            <v>4.6079999999999997</v>
          </cell>
          <cell r="AX2540">
            <v>4.548828250401284</v>
          </cell>
          <cell r="AY2540">
            <v>4</v>
          </cell>
          <cell r="AZ2540">
            <v>0</v>
          </cell>
          <cell r="BA2540" t="str">
            <v>UJS</v>
          </cell>
        </row>
        <row r="2541">
          <cell r="D2541" t="str">
            <v>Univerzita sv. Cyrila a Metoda v Trnave</v>
          </cell>
          <cell r="E2541" t="str">
            <v>Fakulta prírodných vied</v>
          </cell>
          <cell r="L2541">
            <v>2</v>
          </cell>
          <cell r="M2541">
            <v>3</v>
          </cell>
          <cell r="AM2541">
            <v>0</v>
          </cell>
          <cell r="AN2541">
            <v>0</v>
          </cell>
          <cell r="AO2541">
            <v>0</v>
          </cell>
          <cell r="AP2541">
            <v>0</v>
          </cell>
          <cell r="AQ2541">
            <v>0</v>
          </cell>
          <cell r="AV2541">
            <v>0</v>
          </cell>
          <cell r="AW2541">
            <v>0</v>
          </cell>
          <cell r="AX2541">
            <v>0</v>
          </cell>
          <cell r="AY2541">
            <v>1</v>
          </cell>
          <cell r="AZ2541">
            <v>0</v>
          </cell>
          <cell r="BA2541" t="str">
            <v>UCM</v>
          </cell>
        </row>
        <row r="2542">
          <cell r="D2542" t="str">
            <v>Univerzita sv. Cyrila a Metoda v Trnave</v>
          </cell>
          <cell r="E2542" t="str">
            <v>Filozofická fakulta</v>
          </cell>
          <cell r="L2542">
            <v>1</v>
          </cell>
          <cell r="M2542">
            <v>3</v>
          </cell>
          <cell r="AM2542">
            <v>4</v>
          </cell>
          <cell r="AN2542">
            <v>0</v>
          </cell>
          <cell r="AO2542">
            <v>0</v>
          </cell>
          <cell r="AP2542">
            <v>0</v>
          </cell>
          <cell r="AQ2542">
            <v>4</v>
          </cell>
          <cell r="AV2542">
            <v>16</v>
          </cell>
          <cell r="AW2542">
            <v>17.600000000000001</v>
          </cell>
          <cell r="AX2542">
            <v>17.314814814814817</v>
          </cell>
          <cell r="AY2542">
            <v>4</v>
          </cell>
          <cell r="AZ2542">
            <v>4</v>
          </cell>
          <cell r="BA2542" t="str">
            <v>UCM</v>
          </cell>
        </row>
        <row r="2543">
          <cell r="D2543" t="str">
            <v>Univerzita sv. Cyrila a Metoda v Trnave</v>
          </cell>
          <cell r="E2543" t="str">
            <v>Filozofická fakulta</v>
          </cell>
          <cell r="L2543">
            <v>2</v>
          </cell>
          <cell r="M2543">
            <v>3</v>
          </cell>
          <cell r="AM2543">
            <v>0</v>
          </cell>
          <cell r="AN2543">
            <v>0</v>
          </cell>
          <cell r="AO2543">
            <v>0</v>
          </cell>
          <cell r="AP2543">
            <v>0</v>
          </cell>
          <cell r="AQ2543">
            <v>0</v>
          </cell>
          <cell r="AV2543">
            <v>0</v>
          </cell>
          <cell r="AW2543">
            <v>0</v>
          </cell>
          <cell r="AX2543">
            <v>0</v>
          </cell>
          <cell r="AY2543">
            <v>2</v>
          </cell>
          <cell r="AZ2543">
            <v>0</v>
          </cell>
          <cell r="BA2543" t="str">
            <v>UCM</v>
          </cell>
        </row>
        <row r="2544">
          <cell r="D2544" t="str">
            <v>Univerzita sv. Cyrila a Metoda v Trnave</v>
          </cell>
          <cell r="E2544" t="str">
            <v>Fakulta prírodných vied</v>
          </cell>
          <cell r="L2544">
            <v>1</v>
          </cell>
          <cell r="M2544">
            <v>2</v>
          </cell>
          <cell r="AM2544">
            <v>45</v>
          </cell>
          <cell r="AN2544">
            <v>47</v>
          </cell>
          <cell r="AO2544">
            <v>47</v>
          </cell>
          <cell r="AP2544">
            <v>45</v>
          </cell>
          <cell r="AQ2544">
            <v>45</v>
          </cell>
          <cell r="AV2544">
            <v>67.5</v>
          </cell>
          <cell r="AW2544">
            <v>99.9</v>
          </cell>
          <cell r="AX2544">
            <v>98.738372093023258</v>
          </cell>
          <cell r="AY2544">
            <v>47</v>
          </cell>
          <cell r="AZ2544">
            <v>0</v>
          </cell>
          <cell r="BA2544" t="str">
            <v>UCM</v>
          </cell>
        </row>
        <row r="2545">
          <cell r="D2545" t="str">
            <v>Univerzita Pavla Jozefa Šafárika v Košiciach</v>
          </cell>
          <cell r="E2545" t="str">
            <v>Právnická fakulta</v>
          </cell>
          <cell r="L2545">
            <v>2</v>
          </cell>
          <cell r="M2545">
            <v>3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V2545">
            <v>0</v>
          </cell>
          <cell r="AW2545">
            <v>0</v>
          </cell>
          <cell r="AX2545">
            <v>0</v>
          </cell>
          <cell r="AY2545">
            <v>1</v>
          </cell>
          <cell r="AZ2545">
            <v>0</v>
          </cell>
          <cell r="BA2545" t="str">
            <v>UPJŠ</v>
          </cell>
        </row>
        <row r="2546">
          <cell r="D2546" t="str">
            <v>Univerzita Pavla Jozefa Šafárika v Košiciach</v>
          </cell>
          <cell r="E2546" t="str">
            <v>Právnická fakulta</v>
          </cell>
          <cell r="L2546">
            <v>1</v>
          </cell>
          <cell r="M2546">
            <v>3</v>
          </cell>
          <cell r="AM2546">
            <v>4</v>
          </cell>
          <cell r="AN2546">
            <v>0</v>
          </cell>
          <cell r="AO2546">
            <v>0</v>
          </cell>
          <cell r="AP2546">
            <v>0</v>
          </cell>
          <cell r="AQ2546">
            <v>4</v>
          </cell>
          <cell r="AV2546">
            <v>16</v>
          </cell>
          <cell r="AW2546">
            <v>17.600000000000001</v>
          </cell>
          <cell r="AX2546">
            <v>17.182844243792328</v>
          </cell>
          <cell r="AY2546">
            <v>4</v>
          </cell>
          <cell r="AZ2546">
            <v>4</v>
          </cell>
          <cell r="BA2546" t="str">
            <v>UPJŠ</v>
          </cell>
        </row>
        <row r="2547">
          <cell r="D2547" t="str">
            <v>Vysoká škola manažmentu v Trenčíne</v>
          </cell>
          <cell r="E2547" t="str">
            <v/>
          </cell>
          <cell r="L2547">
            <v>2</v>
          </cell>
          <cell r="M2547">
            <v>3</v>
          </cell>
          <cell r="AM2547">
            <v>5</v>
          </cell>
          <cell r="AN2547">
            <v>0</v>
          </cell>
          <cell r="AO2547">
            <v>0</v>
          </cell>
          <cell r="AP2547">
            <v>0</v>
          </cell>
          <cell r="AQ2547">
            <v>0</v>
          </cell>
          <cell r="AV2547">
            <v>0</v>
          </cell>
          <cell r="AW2547">
            <v>0</v>
          </cell>
          <cell r="AX2547">
            <v>0</v>
          </cell>
          <cell r="AY2547">
            <v>5</v>
          </cell>
          <cell r="AZ2547">
            <v>0</v>
          </cell>
          <cell r="BA2547" t="str">
            <v>VSM-Trenčin</v>
          </cell>
        </row>
        <row r="2548">
          <cell r="D2548" t="str">
            <v>Univerzita Pavla Jozefa Šafárika v Košiciach</v>
          </cell>
          <cell r="E2548" t="str">
            <v>Filozofická fakulta</v>
          </cell>
          <cell r="L2548">
            <v>2</v>
          </cell>
          <cell r="M2548">
            <v>2</v>
          </cell>
          <cell r="AM2548">
            <v>1</v>
          </cell>
          <cell r="AN2548">
            <v>0</v>
          </cell>
          <cell r="AO2548">
            <v>0</v>
          </cell>
          <cell r="AP2548">
            <v>0</v>
          </cell>
          <cell r="AQ2548">
            <v>0</v>
          </cell>
          <cell r="AV2548">
            <v>0</v>
          </cell>
          <cell r="AW2548">
            <v>0</v>
          </cell>
          <cell r="AX2548">
            <v>0</v>
          </cell>
          <cell r="AY2548">
            <v>1</v>
          </cell>
          <cell r="AZ2548">
            <v>0</v>
          </cell>
          <cell r="BA2548" t="str">
            <v>UPJŠ</v>
          </cell>
        </row>
        <row r="2549">
          <cell r="D2549" t="str">
            <v>Trnavská univerzita v Trnave</v>
          </cell>
          <cell r="E2549" t="str">
            <v>Pedagogická fakulta</v>
          </cell>
          <cell r="L2549">
            <v>1</v>
          </cell>
          <cell r="M2549">
            <v>3</v>
          </cell>
          <cell r="AM2549">
            <v>2</v>
          </cell>
          <cell r="AN2549">
            <v>0</v>
          </cell>
          <cell r="AO2549">
            <v>0</v>
          </cell>
          <cell r="AP2549">
            <v>0</v>
          </cell>
          <cell r="AQ2549">
            <v>2</v>
          </cell>
          <cell r="AV2549">
            <v>8</v>
          </cell>
          <cell r="AW2549">
            <v>8.8000000000000007</v>
          </cell>
          <cell r="AX2549">
            <v>8.7398437500000004</v>
          </cell>
          <cell r="AY2549">
            <v>2</v>
          </cell>
          <cell r="AZ2549">
            <v>2</v>
          </cell>
          <cell r="BA2549" t="str">
            <v>TVU</v>
          </cell>
        </row>
        <row r="2550">
          <cell r="D2550" t="str">
            <v>Trnavská univerzita v Trnave</v>
          </cell>
          <cell r="E2550" t="str">
            <v>Fakulta zdravotníctva a sociálnej práce</v>
          </cell>
          <cell r="L2550">
            <v>2</v>
          </cell>
          <cell r="M2550">
            <v>1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0</v>
          </cell>
          <cell r="AV2550">
            <v>0</v>
          </cell>
          <cell r="AW2550">
            <v>0</v>
          </cell>
          <cell r="AX2550">
            <v>0</v>
          </cell>
          <cell r="AY2550">
            <v>1</v>
          </cell>
          <cell r="AZ2550">
            <v>0</v>
          </cell>
          <cell r="BA2550" t="str">
            <v>TVU</v>
          </cell>
        </row>
        <row r="2551">
          <cell r="D2551" t="str">
            <v>Vysoká škola Danubius</v>
          </cell>
          <cell r="E2551" t="str">
            <v>Fakulta verejnej politiky a verejnej správy</v>
          </cell>
          <cell r="L2551">
            <v>2</v>
          </cell>
          <cell r="M2551">
            <v>2</v>
          </cell>
          <cell r="AM2551">
            <v>2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V2551">
            <v>0</v>
          </cell>
          <cell r="AW2551">
            <v>0</v>
          </cell>
          <cell r="AX2551">
            <v>0</v>
          </cell>
          <cell r="AY2551">
            <v>2</v>
          </cell>
          <cell r="AZ2551">
            <v>0</v>
          </cell>
          <cell r="BA2551" t="str">
            <v>Danubius</v>
          </cell>
        </row>
        <row r="2552">
          <cell r="D2552" t="str">
            <v>Vysoká škola Danubius</v>
          </cell>
          <cell r="E2552" t="str">
            <v>Fakulta sociálnych štúdií</v>
          </cell>
          <cell r="L2552">
            <v>2</v>
          </cell>
          <cell r="M2552">
            <v>2</v>
          </cell>
          <cell r="AM2552">
            <v>1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V2552">
            <v>0</v>
          </cell>
          <cell r="AW2552">
            <v>0</v>
          </cell>
          <cell r="AX2552">
            <v>0</v>
          </cell>
          <cell r="AY2552">
            <v>1</v>
          </cell>
          <cell r="AZ2552">
            <v>0</v>
          </cell>
          <cell r="BA2552" t="str">
            <v>Danubius</v>
          </cell>
        </row>
        <row r="2553">
          <cell r="D2553" t="str">
            <v>Vysoká škola Danubius</v>
          </cell>
          <cell r="E2553" t="str">
            <v>Fakulta verejnej politiky a verejnej správy</v>
          </cell>
          <cell r="L2553">
            <v>2</v>
          </cell>
          <cell r="M2553">
            <v>2</v>
          </cell>
          <cell r="AM2553">
            <v>2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V2553">
            <v>0</v>
          </cell>
          <cell r="AW2553">
            <v>0</v>
          </cell>
          <cell r="AX2553">
            <v>0</v>
          </cell>
          <cell r="AY2553">
            <v>2</v>
          </cell>
          <cell r="AZ2553">
            <v>0</v>
          </cell>
          <cell r="BA2553" t="str">
            <v>Danubius</v>
          </cell>
        </row>
        <row r="2554">
          <cell r="D2554" t="str">
            <v>Vysoká škola Danubius</v>
          </cell>
          <cell r="E2554" t="str">
            <v>Fakulta verejnej politiky a verejnej správy</v>
          </cell>
          <cell r="L2554">
            <v>1</v>
          </cell>
          <cell r="M2554">
            <v>2</v>
          </cell>
          <cell r="AM2554">
            <v>58</v>
          </cell>
          <cell r="AN2554">
            <v>58</v>
          </cell>
          <cell r="AO2554">
            <v>0</v>
          </cell>
          <cell r="AP2554">
            <v>0</v>
          </cell>
          <cell r="AQ2554">
            <v>58</v>
          </cell>
          <cell r="AV2554">
            <v>87</v>
          </cell>
          <cell r="AW2554">
            <v>87</v>
          </cell>
          <cell r="AX2554">
            <v>85.446428571428584</v>
          </cell>
          <cell r="AY2554">
            <v>58</v>
          </cell>
          <cell r="AZ2554">
            <v>0</v>
          </cell>
          <cell r="BA2554" t="str">
            <v>Danubius</v>
          </cell>
        </row>
        <row r="2555">
          <cell r="D2555" t="str">
            <v>Vysoká škola Danubius</v>
          </cell>
          <cell r="E2555" t="str">
            <v>Fakulta sociálnych štúdií</v>
          </cell>
          <cell r="L2555">
            <v>1</v>
          </cell>
          <cell r="M2555">
            <v>1</v>
          </cell>
          <cell r="AM2555">
            <v>172</v>
          </cell>
          <cell r="AN2555">
            <v>172</v>
          </cell>
          <cell r="AO2555">
            <v>0</v>
          </cell>
          <cell r="AP2555">
            <v>0</v>
          </cell>
          <cell r="AQ2555">
            <v>172</v>
          </cell>
          <cell r="AV2555">
            <v>154.9</v>
          </cell>
          <cell r="AW2555">
            <v>154.9</v>
          </cell>
          <cell r="AX2555">
            <v>154.17953488372095</v>
          </cell>
          <cell r="AY2555">
            <v>172</v>
          </cell>
          <cell r="AZ2555">
            <v>0</v>
          </cell>
          <cell r="BA2555" t="str">
            <v>Danubius</v>
          </cell>
        </row>
        <row r="2556">
          <cell r="D2556" t="str">
            <v>Slovenská zdravotnícka univerzita v Bratislave</v>
          </cell>
          <cell r="E2556" t="str">
            <v>Fakulta ošetrovateľstva a zdravotníckych odborných štúdií</v>
          </cell>
          <cell r="L2556">
            <v>2</v>
          </cell>
          <cell r="M2556">
            <v>2</v>
          </cell>
          <cell r="AM2556">
            <v>98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V2556">
            <v>0</v>
          </cell>
          <cell r="AW2556">
            <v>0</v>
          </cell>
          <cell r="AX2556">
            <v>0</v>
          </cell>
          <cell r="AY2556">
            <v>368</v>
          </cell>
          <cell r="AZ2556">
            <v>0</v>
          </cell>
          <cell r="BA2556" t="str">
            <v>SZU</v>
          </cell>
        </row>
        <row r="2557">
          <cell r="D2557" t="str">
            <v>Slovenská zdravotnícka univerzita v Bratislave</v>
          </cell>
          <cell r="E2557" t="str">
            <v>Fakulta ošetrovateľstva a zdravotníckych odborných štúdií</v>
          </cell>
          <cell r="L2557">
            <v>2</v>
          </cell>
          <cell r="M2557">
            <v>5</v>
          </cell>
          <cell r="AM2557">
            <v>15</v>
          </cell>
          <cell r="AN2557">
            <v>0</v>
          </cell>
          <cell r="AO2557">
            <v>0</v>
          </cell>
          <cell r="AP2557">
            <v>0</v>
          </cell>
          <cell r="AQ2557">
            <v>0</v>
          </cell>
          <cell r="AV2557">
            <v>0</v>
          </cell>
          <cell r="AW2557">
            <v>0</v>
          </cell>
          <cell r="AX2557">
            <v>0</v>
          </cell>
          <cell r="AY2557">
            <v>15</v>
          </cell>
          <cell r="AZ2557">
            <v>0</v>
          </cell>
          <cell r="BA2557" t="str">
            <v>SZU</v>
          </cell>
        </row>
        <row r="2558">
          <cell r="D2558" t="str">
            <v>Slovenská zdravotnícka univerzita v Bratislave</v>
          </cell>
          <cell r="E2558" t="str">
            <v>Fakulta ošetrovateľstva a zdravotníckych odborných štúdií</v>
          </cell>
          <cell r="L2558">
            <v>2</v>
          </cell>
          <cell r="M2558">
            <v>2</v>
          </cell>
          <cell r="AM2558">
            <v>56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V2558">
            <v>0</v>
          </cell>
          <cell r="AW2558">
            <v>0</v>
          </cell>
          <cell r="AX2558">
            <v>0</v>
          </cell>
          <cell r="AY2558">
            <v>102</v>
          </cell>
          <cell r="AZ2558">
            <v>0</v>
          </cell>
          <cell r="BA2558" t="str">
            <v>SZU</v>
          </cell>
        </row>
        <row r="2559">
          <cell r="D2559" t="str">
            <v>Slovenská zdravotnícka univerzita v Bratislave</v>
          </cell>
          <cell r="E2559" t="str">
            <v>Fakulta verejného zdravotníctva</v>
          </cell>
          <cell r="L2559">
            <v>2</v>
          </cell>
          <cell r="M2559">
            <v>2</v>
          </cell>
          <cell r="AM2559">
            <v>3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V2559">
            <v>0</v>
          </cell>
          <cell r="AW2559">
            <v>0</v>
          </cell>
          <cell r="AX2559">
            <v>0</v>
          </cell>
          <cell r="AY2559">
            <v>13</v>
          </cell>
          <cell r="AZ2559">
            <v>0</v>
          </cell>
          <cell r="BA2559" t="str">
            <v>SZU</v>
          </cell>
        </row>
        <row r="2560">
          <cell r="D2560" t="str">
            <v>Slovenská zdravotnícka univerzita v Bratislave</v>
          </cell>
          <cell r="E2560" t="str">
            <v>Fakulta verejného zdravotníctva</v>
          </cell>
          <cell r="L2560">
            <v>2</v>
          </cell>
          <cell r="M2560">
            <v>3</v>
          </cell>
          <cell r="AM2560">
            <v>4</v>
          </cell>
          <cell r="AN2560">
            <v>0</v>
          </cell>
          <cell r="AO2560">
            <v>0</v>
          </cell>
          <cell r="AP2560">
            <v>0</v>
          </cell>
          <cell r="AQ2560">
            <v>0</v>
          </cell>
          <cell r="AV2560">
            <v>0</v>
          </cell>
          <cell r="AW2560">
            <v>0</v>
          </cell>
          <cell r="AX2560">
            <v>0</v>
          </cell>
          <cell r="AY2560">
            <v>30</v>
          </cell>
          <cell r="AZ2560">
            <v>0</v>
          </cell>
          <cell r="BA2560" t="str">
            <v>SZU</v>
          </cell>
        </row>
        <row r="2561">
          <cell r="D2561" t="str">
            <v>Paneurópska vysoká škola</v>
          </cell>
          <cell r="E2561" t="str">
            <v>Fakulta práva</v>
          </cell>
          <cell r="L2561">
            <v>1</v>
          </cell>
          <cell r="M2561">
            <v>3</v>
          </cell>
          <cell r="AM2561">
            <v>0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V2561">
            <v>0</v>
          </cell>
          <cell r="AW2561">
            <v>0</v>
          </cell>
          <cell r="AX2561">
            <v>0</v>
          </cell>
          <cell r="AY2561">
            <v>9</v>
          </cell>
          <cell r="AZ2561">
            <v>0</v>
          </cell>
          <cell r="BA2561" t="str">
            <v>B-VšP</v>
          </cell>
        </row>
        <row r="2562">
          <cell r="D2562" t="str">
            <v>Paneurópska vysoká škola</v>
          </cell>
          <cell r="E2562" t="str">
            <v>Fakulta ekonómie a podnikania</v>
          </cell>
          <cell r="L2562">
            <v>1</v>
          </cell>
          <cell r="M2562">
            <v>3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V2562">
            <v>0</v>
          </cell>
          <cell r="AW2562">
            <v>0</v>
          </cell>
          <cell r="AX2562">
            <v>0</v>
          </cell>
          <cell r="AY2562">
            <v>7</v>
          </cell>
          <cell r="AZ2562">
            <v>0</v>
          </cell>
          <cell r="BA2562" t="str">
            <v>B-VšP</v>
          </cell>
        </row>
        <row r="2563">
          <cell r="D2563" t="str">
            <v>Slovenská poľnohospodárska univerzita v Nitre</v>
          </cell>
          <cell r="E2563" t="str">
            <v>Fakulta agrobiológie a potravinových zdrojov</v>
          </cell>
          <cell r="L2563">
            <v>1</v>
          </cell>
          <cell r="M2563">
            <v>3</v>
          </cell>
          <cell r="AM2563">
            <v>2</v>
          </cell>
          <cell r="AN2563">
            <v>0</v>
          </cell>
          <cell r="AO2563">
            <v>0</v>
          </cell>
          <cell r="AP2563">
            <v>0</v>
          </cell>
          <cell r="AQ2563">
            <v>2</v>
          </cell>
          <cell r="AV2563">
            <v>8</v>
          </cell>
          <cell r="AW2563">
            <v>17.04</v>
          </cell>
          <cell r="AX2563">
            <v>16.773124510571652</v>
          </cell>
          <cell r="AY2563">
            <v>2</v>
          </cell>
          <cell r="AZ2563">
            <v>2</v>
          </cell>
          <cell r="BA2563" t="str">
            <v>SPU</v>
          </cell>
        </row>
        <row r="2564">
          <cell r="D2564" t="str">
            <v>Univerzita Komenského v Bratislave</v>
          </cell>
          <cell r="E2564" t="str">
            <v>Fakulta managementu</v>
          </cell>
          <cell r="L2564">
            <v>2</v>
          </cell>
          <cell r="M2564">
            <v>1</v>
          </cell>
          <cell r="AM2564">
            <v>0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V2564">
            <v>0</v>
          </cell>
          <cell r="AW2564">
            <v>0</v>
          </cell>
          <cell r="AX2564">
            <v>0</v>
          </cell>
          <cell r="AY2564">
            <v>329</v>
          </cell>
          <cell r="AZ2564">
            <v>0</v>
          </cell>
          <cell r="BA2564" t="str">
            <v>UK</v>
          </cell>
        </row>
        <row r="2565">
          <cell r="D2565" t="str">
            <v>Univerzita Komenského v Bratislave</v>
          </cell>
          <cell r="E2565" t="str">
            <v>Fakulta managementu</v>
          </cell>
          <cell r="L2565">
            <v>1</v>
          </cell>
          <cell r="M2565">
            <v>1</v>
          </cell>
          <cell r="AM2565">
            <v>13</v>
          </cell>
          <cell r="AN2565">
            <v>13</v>
          </cell>
          <cell r="AO2565">
            <v>0</v>
          </cell>
          <cell r="AP2565">
            <v>0</v>
          </cell>
          <cell r="AQ2565">
            <v>13</v>
          </cell>
          <cell r="AV2565">
            <v>10.899999999999999</v>
          </cell>
          <cell r="AW2565">
            <v>11.335999999999999</v>
          </cell>
          <cell r="AX2565">
            <v>11.274502712477394</v>
          </cell>
          <cell r="AY2565">
            <v>13</v>
          </cell>
          <cell r="AZ2565">
            <v>0</v>
          </cell>
          <cell r="BA2565" t="str">
            <v>UK</v>
          </cell>
        </row>
        <row r="2566">
          <cell r="D2566" t="str">
            <v>Bratislavská medzinárodná škola liberálnych štúdií</v>
          </cell>
          <cell r="E2566" t="str">
            <v/>
          </cell>
          <cell r="L2566">
            <v>1</v>
          </cell>
          <cell r="M2566">
            <v>1</v>
          </cell>
          <cell r="AM2566">
            <v>35</v>
          </cell>
          <cell r="AN2566">
            <v>35</v>
          </cell>
          <cell r="AO2566">
            <v>0</v>
          </cell>
          <cell r="AP2566">
            <v>0</v>
          </cell>
          <cell r="AQ2566">
            <v>35</v>
          </cell>
          <cell r="AV2566">
            <v>31.7</v>
          </cell>
          <cell r="AW2566">
            <v>31.7</v>
          </cell>
          <cell r="AX2566">
            <v>30.979545454545455</v>
          </cell>
          <cell r="AY2566">
            <v>35</v>
          </cell>
          <cell r="AZ2566">
            <v>0</v>
          </cell>
          <cell r="BA2566" t="str">
            <v>B-MšLš</v>
          </cell>
        </row>
        <row r="2567">
          <cell r="D2567" t="str">
            <v>Slovenská zdravotnícka univerzita v Bratislave</v>
          </cell>
          <cell r="E2567" t="str">
            <v>Fakulta zdravotníctva so sídlom v Banskej Bystrici</v>
          </cell>
          <cell r="L2567">
            <v>2</v>
          </cell>
          <cell r="M2567">
            <v>5</v>
          </cell>
          <cell r="AM2567">
            <v>23</v>
          </cell>
          <cell r="AN2567">
            <v>0</v>
          </cell>
          <cell r="AO2567">
            <v>0</v>
          </cell>
          <cell r="AP2567">
            <v>0</v>
          </cell>
          <cell r="AQ2567">
            <v>0</v>
          </cell>
          <cell r="AV2567">
            <v>0</v>
          </cell>
          <cell r="AW2567">
            <v>0</v>
          </cell>
          <cell r="AX2567">
            <v>0</v>
          </cell>
          <cell r="AY2567">
            <v>30</v>
          </cell>
          <cell r="AZ2567">
            <v>0</v>
          </cell>
          <cell r="BA2567" t="str">
            <v>SZU</v>
          </cell>
        </row>
        <row r="2568">
          <cell r="D2568" t="str">
            <v>Slovenská zdravotnícka univerzita v Bratislave</v>
          </cell>
          <cell r="E2568" t="str">
            <v>Fakulta zdravotníctva so sídlom v Banskej Bystrici</v>
          </cell>
          <cell r="L2568">
            <v>1</v>
          </cell>
          <cell r="M2568">
            <v>5</v>
          </cell>
          <cell r="AM2568">
            <v>96</v>
          </cell>
          <cell r="AN2568">
            <v>101</v>
          </cell>
          <cell r="AO2568">
            <v>0</v>
          </cell>
          <cell r="AP2568">
            <v>0</v>
          </cell>
          <cell r="AQ2568">
            <v>96</v>
          </cell>
          <cell r="AV2568">
            <v>81.3</v>
          </cell>
          <cell r="AW2568">
            <v>174.79499999999999</v>
          </cell>
          <cell r="AX2568">
            <v>172.22448529411764</v>
          </cell>
          <cell r="AY2568">
            <v>101</v>
          </cell>
          <cell r="AZ2568">
            <v>0</v>
          </cell>
          <cell r="BA2568" t="str">
            <v>SZU</v>
          </cell>
        </row>
        <row r="2569">
          <cell r="D2569" t="str">
            <v>Univerzita Komenského v Bratislave</v>
          </cell>
          <cell r="E2569" t="str">
            <v>Filozofická fakulta</v>
          </cell>
          <cell r="L2569">
            <v>1</v>
          </cell>
          <cell r="M2569">
            <v>3</v>
          </cell>
          <cell r="AM2569">
            <v>2</v>
          </cell>
          <cell r="AN2569">
            <v>0</v>
          </cell>
          <cell r="AO2569">
            <v>0</v>
          </cell>
          <cell r="AP2569">
            <v>0</v>
          </cell>
          <cell r="AQ2569">
            <v>2</v>
          </cell>
          <cell r="AV2569">
            <v>6</v>
          </cell>
          <cell r="AW2569">
            <v>6.6000000000000005</v>
          </cell>
          <cell r="AX2569">
            <v>6.5691300280636105</v>
          </cell>
          <cell r="AY2569">
            <v>2</v>
          </cell>
          <cell r="AZ2569">
            <v>2</v>
          </cell>
          <cell r="BA2569" t="str">
            <v>UK</v>
          </cell>
        </row>
        <row r="2570">
          <cell r="D2570" t="str">
            <v>Katolícka univerzita v Ružomberku</v>
          </cell>
          <cell r="E2570" t="str">
            <v>Filozofická fakulta</v>
          </cell>
          <cell r="L2570">
            <v>1</v>
          </cell>
          <cell r="M2570">
            <v>2</v>
          </cell>
          <cell r="AM2570">
            <v>26</v>
          </cell>
          <cell r="AN2570">
            <v>32</v>
          </cell>
          <cell r="AO2570">
            <v>0</v>
          </cell>
          <cell r="AP2570">
            <v>0</v>
          </cell>
          <cell r="AQ2570">
            <v>26</v>
          </cell>
          <cell r="AV2570">
            <v>39</v>
          </cell>
          <cell r="AW2570">
            <v>46.41</v>
          </cell>
          <cell r="AX2570">
            <v>44.922499999999999</v>
          </cell>
          <cell r="AY2570">
            <v>32</v>
          </cell>
          <cell r="AZ2570">
            <v>0</v>
          </cell>
          <cell r="BA2570" t="str">
            <v>KU</v>
          </cell>
        </row>
        <row r="2571">
          <cell r="D2571" t="str">
            <v>Katolícka univerzita v Ružomberku</v>
          </cell>
          <cell r="E2571" t="str">
            <v>Filozofická fakulta</v>
          </cell>
          <cell r="L2571">
            <v>1</v>
          </cell>
          <cell r="M2571">
            <v>1</v>
          </cell>
          <cell r="AM2571">
            <v>38</v>
          </cell>
          <cell r="AN2571">
            <v>44</v>
          </cell>
          <cell r="AO2571">
            <v>0</v>
          </cell>
          <cell r="AP2571">
            <v>0</v>
          </cell>
          <cell r="AQ2571">
            <v>38</v>
          </cell>
          <cell r="AV2571">
            <v>33.5</v>
          </cell>
          <cell r="AW2571">
            <v>39.864999999999995</v>
          </cell>
          <cell r="AX2571">
            <v>38.587275641025634</v>
          </cell>
          <cell r="AY2571">
            <v>44</v>
          </cell>
          <cell r="AZ2571">
            <v>0</v>
          </cell>
          <cell r="BA2571" t="str">
            <v>KU</v>
          </cell>
        </row>
        <row r="2572">
          <cell r="D2572" t="str">
            <v>Žilinská univerzita v Žiline</v>
          </cell>
          <cell r="E2572" t="str">
            <v>Fakulta riadenia a informatiky</v>
          </cell>
          <cell r="L2572">
            <v>2</v>
          </cell>
          <cell r="M2572">
            <v>3</v>
          </cell>
          <cell r="AM2572">
            <v>2</v>
          </cell>
          <cell r="AN2572">
            <v>0</v>
          </cell>
          <cell r="AO2572">
            <v>0</v>
          </cell>
          <cell r="AP2572">
            <v>0</v>
          </cell>
          <cell r="AQ2572">
            <v>0</v>
          </cell>
          <cell r="AV2572">
            <v>0</v>
          </cell>
          <cell r="AW2572">
            <v>0</v>
          </cell>
          <cell r="AX2572">
            <v>0</v>
          </cell>
          <cell r="AY2572">
            <v>4</v>
          </cell>
          <cell r="AZ2572">
            <v>0</v>
          </cell>
          <cell r="BA2572" t="str">
            <v>ŽU</v>
          </cell>
        </row>
        <row r="2573">
          <cell r="D2573" t="str">
            <v>Žilinská univerzita v Žiline</v>
          </cell>
          <cell r="E2573" t="str">
            <v>Stavebná fakulta</v>
          </cell>
          <cell r="L2573">
            <v>2</v>
          </cell>
          <cell r="M2573">
            <v>2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0</v>
          </cell>
          <cell r="AV2573">
            <v>0</v>
          </cell>
          <cell r="AW2573">
            <v>0</v>
          </cell>
          <cell r="AX2573">
            <v>0</v>
          </cell>
          <cell r="AY2573">
            <v>17</v>
          </cell>
          <cell r="AZ2573">
            <v>0</v>
          </cell>
          <cell r="BA2573" t="str">
            <v>ŽU</v>
          </cell>
        </row>
        <row r="2574">
          <cell r="D2574" t="str">
            <v>Žilinská univerzita v Žiline</v>
          </cell>
          <cell r="E2574" t="str">
            <v>Strojnícka fakulta</v>
          </cell>
          <cell r="L2574">
            <v>2</v>
          </cell>
          <cell r="M2574">
            <v>3</v>
          </cell>
          <cell r="AM2574">
            <v>2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V2574">
            <v>0</v>
          </cell>
          <cell r="AW2574">
            <v>0</v>
          </cell>
          <cell r="AX2574">
            <v>0</v>
          </cell>
          <cell r="AY2574">
            <v>8</v>
          </cell>
          <cell r="AZ2574">
            <v>0</v>
          </cell>
          <cell r="BA2574" t="str">
            <v>ŽU</v>
          </cell>
        </row>
        <row r="2575">
          <cell r="D2575" t="str">
            <v>Žilinská univerzita v Žiline</v>
          </cell>
          <cell r="E2575" t="str">
            <v>Fakulta prevádzky a ekonomiky dopravy a spojov</v>
          </cell>
          <cell r="L2575">
            <v>2</v>
          </cell>
          <cell r="M2575">
            <v>2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V2575">
            <v>0</v>
          </cell>
          <cell r="AW2575">
            <v>0</v>
          </cell>
          <cell r="AX2575">
            <v>0</v>
          </cell>
          <cell r="AY2575">
            <v>22</v>
          </cell>
          <cell r="AZ2575">
            <v>0</v>
          </cell>
          <cell r="BA2575" t="str">
            <v>ŽU</v>
          </cell>
        </row>
        <row r="2576">
          <cell r="D2576" t="str">
            <v>Žilinská univerzita v Žiline</v>
          </cell>
          <cell r="E2576" t="str">
            <v/>
          </cell>
          <cell r="L2576">
            <v>2</v>
          </cell>
          <cell r="M2576">
            <v>3</v>
          </cell>
          <cell r="AM2576">
            <v>0</v>
          </cell>
          <cell r="AN2576">
            <v>0</v>
          </cell>
          <cell r="AO2576">
            <v>0</v>
          </cell>
          <cell r="AP2576">
            <v>0</v>
          </cell>
          <cell r="AQ2576">
            <v>0</v>
          </cell>
          <cell r="AV2576">
            <v>0</v>
          </cell>
          <cell r="AW2576">
            <v>0</v>
          </cell>
          <cell r="AX2576">
            <v>0</v>
          </cell>
          <cell r="AY2576">
            <v>9</v>
          </cell>
          <cell r="AZ2576">
            <v>0</v>
          </cell>
          <cell r="BA2576" t="str">
            <v>ŽU</v>
          </cell>
        </row>
        <row r="2577">
          <cell r="D2577" t="str">
            <v>Žilinská univerzita v Žiline</v>
          </cell>
          <cell r="E2577" t="str">
            <v>Fakulta humanitných vied</v>
          </cell>
          <cell r="L2577">
            <v>1</v>
          </cell>
          <cell r="M2577">
            <v>3</v>
          </cell>
          <cell r="AM2577">
            <v>7</v>
          </cell>
          <cell r="AN2577">
            <v>0</v>
          </cell>
          <cell r="AO2577">
            <v>0</v>
          </cell>
          <cell r="AP2577">
            <v>0</v>
          </cell>
          <cell r="AQ2577">
            <v>7</v>
          </cell>
          <cell r="AV2577">
            <v>28</v>
          </cell>
          <cell r="AW2577">
            <v>30.800000000000004</v>
          </cell>
          <cell r="AX2577">
            <v>30.154491017964077</v>
          </cell>
          <cell r="AY2577">
            <v>7</v>
          </cell>
          <cell r="AZ2577">
            <v>7</v>
          </cell>
          <cell r="BA2577" t="str">
            <v>ŽU</v>
          </cell>
        </row>
        <row r="2578">
          <cell r="D2578" t="str">
            <v>Žilinská univerzita v Žiline</v>
          </cell>
          <cell r="E2578" t="str">
            <v>Fakulta elektrotechniky a informačných technológií</v>
          </cell>
          <cell r="L2578">
            <v>2</v>
          </cell>
          <cell r="M2578">
            <v>1</v>
          </cell>
          <cell r="AM2578">
            <v>5</v>
          </cell>
          <cell r="AN2578">
            <v>0</v>
          </cell>
          <cell r="AO2578">
            <v>0</v>
          </cell>
          <cell r="AP2578">
            <v>0</v>
          </cell>
          <cell r="AQ2578">
            <v>0</v>
          </cell>
          <cell r="AV2578">
            <v>0</v>
          </cell>
          <cell r="AW2578">
            <v>0</v>
          </cell>
          <cell r="AX2578">
            <v>0</v>
          </cell>
          <cell r="AY2578">
            <v>5</v>
          </cell>
          <cell r="AZ2578">
            <v>0</v>
          </cell>
          <cell r="BA2578" t="str">
            <v>ŽU</v>
          </cell>
        </row>
        <row r="2579">
          <cell r="D2579" t="str">
            <v>Žilinská univerzita v Žiline</v>
          </cell>
          <cell r="E2579" t="str">
            <v>Strojnícka fakulta</v>
          </cell>
          <cell r="L2579">
            <v>2</v>
          </cell>
          <cell r="M2579">
            <v>2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0</v>
          </cell>
          <cell r="AV2579">
            <v>0</v>
          </cell>
          <cell r="AW2579">
            <v>0</v>
          </cell>
          <cell r="AX2579">
            <v>0</v>
          </cell>
          <cell r="AY2579">
            <v>44</v>
          </cell>
          <cell r="AZ2579">
            <v>0</v>
          </cell>
          <cell r="BA2579" t="str">
            <v>ŽU</v>
          </cell>
        </row>
        <row r="2580">
          <cell r="D2580" t="str">
            <v>Žilinská univerzita v Žiline</v>
          </cell>
          <cell r="E2580" t="str">
            <v>Fakulta prevádzky a ekonomiky dopravy a spojov</v>
          </cell>
          <cell r="L2580">
            <v>2</v>
          </cell>
          <cell r="M2580">
            <v>2</v>
          </cell>
          <cell r="AM2580">
            <v>4</v>
          </cell>
          <cell r="AN2580">
            <v>0</v>
          </cell>
          <cell r="AO2580">
            <v>0</v>
          </cell>
          <cell r="AP2580">
            <v>0</v>
          </cell>
          <cell r="AQ2580">
            <v>0</v>
          </cell>
          <cell r="AV2580">
            <v>0</v>
          </cell>
          <cell r="AW2580">
            <v>0</v>
          </cell>
          <cell r="AX2580">
            <v>0</v>
          </cell>
          <cell r="AY2580">
            <v>38</v>
          </cell>
          <cell r="AZ2580">
            <v>0</v>
          </cell>
          <cell r="BA2580" t="str">
            <v>ŽU</v>
          </cell>
        </row>
        <row r="2581">
          <cell r="D2581" t="str">
            <v>Žilinská univerzita v Žiline</v>
          </cell>
          <cell r="E2581" t="str">
            <v>Fakulta elektrotechniky a informačných technológií</v>
          </cell>
          <cell r="L2581">
            <v>2</v>
          </cell>
          <cell r="M2581">
            <v>1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V2581">
            <v>0</v>
          </cell>
          <cell r="AW2581">
            <v>0</v>
          </cell>
          <cell r="AX2581">
            <v>0</v>
          </cell>
          <cell r="AY2581">
            <v>5</v>
          </cell>
          <cell r="AZ2581">
            <v>0</v>
          </cell>
          <cell r="BA2581" t="str">
            <v>ŽU</v>
          </cell>
        </row>
        <row r="2582">
          <cell r="D2582" t="str">
            <v>Žilinská univerzita v Žiline</v>
          </cell>
          <cell r="E2582" t="str">
            <v>Fakulta bezpečnostného inžinierstva</v>
          </cell>
          <cell r="L2582">
            <v>2</v>
          </cell>
          <cell r="M2582">
            <v>3</v>
          </cell>
          <cell r="AM2582">
            <v>0</v>
          </cell>
          <cell r="AN2582">
            <v>0</v>
          </cell>
          <cell r="AO2582">
            <v>0</v>
          </cell>
          <cell r="AP2582">
            <v>0</v>
          </cell>
          <cell r="AQ2582">
            <v>0</v>
          </cell>
          <cell r="AV2582">
            <v>0</v>
          </cell>
          <cell r="AW2582">
            <v>0</v>
          </cell>
          <cell r="AX2582">
            <v>0</v>
          </cell>
          <cell r="AY2582">
            <v>3</v>
          </cell>
          <cell r="AZ2582">
            <v>0</v>
          </cell>
          <cell r="BA2582" t="str">
            <v>ŽU</v>
          </cell>
        </row>
        <row r="2583">
          <cell r="D2583" t="str">
            <v>Žilinská univerzita v Žiline</v>
          </cell>
          <cell r="E2583" t="str">
            <v>Fakulta humanitných vied</v>
          </cell>
          <cell r="L2583">
            <v>2</v>
          </cell>
          <cell r="M2583">
            <v>2</v>
          </cell>
          <cell r="AM2583">
            <v>5</v>
          </cell>
          <cell r="AN2583">
            <v>0</v>
          </cell>
          <cell r="AO2583">
            <v>0</v>
          </cell>
          <cell r="AP2583">
            <v>0</v>
          </cell>
          <cell r="AQ2583">
            <v>0</v>
          </cell>
          <cell r="AV2583">
            <v>0</v>
          </cell>
          <cell r="AW2583">
            <v>0</v>
          </cell>
          <cell r="AX2583">
            <v>0</v>
          </cell>
          <cell r="AY2583">
            <v>16</v>
          </cell>
          <cell r="AZ2583">
            <v>0</v>
          </cell>
          <cell r="BA2583" t="str">
            <v>ŽU</v>
          </cell>
        </row>
        <row r="2584">
          <cell r="D2584" t="str">
            <v>Žilinská univerzita v Žiline</v>
          </cell>
          <cell r="E2584" t="str">
            <v>Fakulta riadenia a informatiky</v>
          </cell>
          <cell r="L2584">
            <v>2</v>
          </cell>
          <cell r="M2584">
            <v>3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V2584">
            <v>0</v>
          </cell>
          <cell r="AW2584">
            <v>0</v>
          </cell>
          <cell r="AX2584">
            <v>0</v>
          </cell>
          <cell r="AY2584">
            <v>1</v>
          </cell>
          <cell r="AZ2584">
            <v>0</v>
          </cell>
          <cell r="BA2584" t="str">
            <v>ŽU</v>
          </cell>
        </row>
        <row r="2585">
          <cell r="D2585" t="str">
            <v>Žilinská univerzita v Žiline</v>
          </cell>
          <cell r="E2585" t="str">
            <v>Fakulta prevádzky a ekonomiky dopravy a spojov</v>
          </cell>
          <cell r="L2585">
            <v>2</v>
          </cell>
          <cell r="M2585">
            <v>2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V2585">
            <v>0</v>
          </cell>
          <cell r="AW2585">
            <v>0</v>
          </cell>
          <cell r="AX2585">
            <v>0</v>
          </cell>
          <cell r="AY2585">
            <v>13</v>
          </cell>
          <cell r="AZ2585">
            <v>0</v>
          </cell>
          <cell r="BA2585" t="str">
            <v>ŽU</v>
          </cell>
        </row>
        <row r="2586">
          <cell r="D2586" t="str">
            <v>Žilinská univerzita v Žiline</v>
          </cell>
          <cell r="E2586" t="str">
            <v>Fakulta prevádzky a ekonomiky dopravy a spojov</v>
          </cell>
          <cell r="L2586">
            <v>1</v>
          </cell>
          <cell r="M2586">
            <v>1</v>
          </cell>
          <cell r="AM2586">
            <v>121</v>
          </cell>
          <cell r="AN2586">
            <v>126</v>
          </cell>
          <cell r="AO2586">
            <v>0</v>
          </cell>
          <cell r="AP2586">
            <v>0</v>
          </cell>
          <cell r="AQ2586">
            <v>121</v>
          </cell>
          <cell r="AV2586">
            <v>100</v>
          </cell>
          <cell r="AW2586">
            <v>104</v>
          </cell>
          <cell r="AX2586">
            <v>102.17314930991216</v>
          </cell>
          <cell r="AY2586">
            <v>126</v>
          </cell>
          <cell r="AZ2586">
            <v>0</v>
          </cell>
          <cell r="BA2586" t="str">
            <v>ŽU</v>
          </cell>
        </row>
        <row r="2587">
          <cell r="D2587" t="str">
            <v>Žilinská univerzita v Žiline</v>
          </cell>
          <cell r="E2587" t="str">
            <v>Strojnícka fakulta</v>
          </cell>
          <cell r="L2587">
            <v>2</v>
          </cell>
          <cell r="M2587">
            <v>1</v>
          </cell>
          <cell r="AM2587">
            <v>2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V2587">
            <v>0</v>
          </cell>
          <cell r="AW2587">
            <v>0</v>
          </cell>
          <cell r="AX2587">
            <v>0</v>
          </cell>
          <cell r="AY2587">
            <v>66</v>
          </cell>
          <cell r="AZ2587">
            <v>0</v>
          </cell>
          <cell r="BA2587" t="str">
            <v>ŽU</v>
          </cell>
        </row>
        <row r="2588">
          <cell r="D2588" t="str">
            <v>Žilinská univerzita v Žiline</v>
          </cell>
          <cell r="E2588" t="str">
            <v>Fakulta humanitných vied</v>
          </cell>
          <cell r="L2588">
            <v>2</v>
          </cell>
          <cell r="M2588">
            <v>3</v>
          </cell>
          <cell r="AM2588">
            <v>1</v>
          </cell>
          <cell r="AN2588">
            <v>0</v>
          </cell>
          <cell r="AO2588">
            <v>0</v>
          </cell>
          <cell r="AP2588">
            <v>0</v>
          </cell>
          <cell r="AQ2588">
            <v>0</v>
          </cell>
          <cell r="AV2588">
            <v>0</v>
          </cell>
          <cell r="AW2588">
            <v>0</v>
          </cell>
          <cell r="AX2588">
            <v>0</v>
          </cell>
          <cell r="AY2588">
            <v>1</v>
          </cell>
          <cell r="AZ2588">
            <v>0</v>
          </cell>
          <cell r="BA2588" t="str">
            <v>ŽU</v>
          </cell>
        </row>
        <row r="2589">
          <cell r="D2589" t="str">
            <v>Žilinská univerzita v Žiline</v>
          </cell>
          <cell r="E2589" t="str">
            <v>Fakulta bezpečnostného inžinierstva</v>
          </cell>
          <cell r="L2589">
            <v>2</v>
          </cell>
          <cell r="M2589">
            <v>2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V2589">
            <v>0</v>
          </cell>
          <cell r="AW2589">
            <v>0</v>
          </cell>
          <cell r="AX2589">
            <v>0</v>
          </cell>
          <cell r="AY2589">
            <v>35</v>
          </cell>
          <cell r="AZ2589">
            <v>0</v>
          </cell>
          <cell r="BA2589" t="str">
            <v>ŽU</v>
          </cell>
        </row>
        <row r="2590">
          <cell r="D2590" t="str">
            <v>Žilinská univerzita v Žiline</v>
          </cell>
          <cell r="E2590" t="str">
            <v>Stavebná fakulta</v>
          </cell>
          <cell r="L2590">
            <v>2</v>
          </cell>
          <cell r="M2590">
            <v>2</v>
          </cell>
          <cell r="AM2590">
            <v>0</v>
          </cell>
          <cell r="AN2590">
            <v>0</v>
          </cell>
          <cell r="AO2590">
            <v>0</v>
          </cell>
          <cell r="AP2590">
            <v>0</v>
          </cell>
          <cell r="AQ2590">
            <v>0</v>
          </cell>
          <cell r="AV2590">
            <v>0</v>
          </cell>
          <cell r="AW2590">
            <v>0</v>
          </cell>
          <cell r="AX2590">
            <v>0</v>
          </cell>
          <cell r="AY2590">
            <v>22</v>
          </cell>
          <cell r="AZ2590">
            <v>0</v>
          </cell>
          <cell r="BA2590" t="str">
            <v>ŽU</v>
          </cell>
        </row>
        <row r="2591">
          <cell r="D2591" t="str">
            <v>Žilinská univerzita v Žiline</v>
          </cell>
          <cell r="E2591" t="str">
            <v>Fakulta bezpečnostného inžinierstva</v>
          </cell>
          <cell r="L2591">
            <v>2</v>
          </cell>
          <cell r="M2591">
            <v>1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0</v>
          </cell>
          <cell r="AV2591">
            <v>0</v>
          </cell>
          <cell r="AW2591">
            <v>0</v>
          </cell>
          <cell r="AX2591">
            <v>0</v>
          </cell>
          <cell r="AY2591">
            <v>9</v>
          </cell>
          <cell r="AZ2591">
            <v>0</v>
          </cell>
          <cell r="BA2591" t="str">
            <v>ŽU</v>
          </cell>
        </row>
        <row r="2592">
          <cell r="D2592" t="str">
            <v>Žilinská univerzita v Žiline</v>
          </cell>
          <cell r="E2592" t="str">
            <v>Strojnícka fakulta</v>
          </cell>
          <cell r="L2592">
            <v>2</v>
          </cell>
          <cell r="M2592">
            <v>3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V2592">
            <v>0</v>
          </cell>
          <cell r="AW2592">
            <v>0</v>
          </cell>
          <cell r="AX2592">
            <v>0</v>
          </cell>
          <cell r="AY2592">
            <v>1</v>
          </cell>
          <cell r="AZ2592">
            <v>0</v>
          </cell>
          <cell r="BA2592" t="str">
            <v>ŽU</v>
          </cell>
        </row>
        <row r="2593">
          <cell r="D2593" t="str">
            <v>Žilinská univerzita v Žiline</v>
          </cell>
          <cell r="E2593" t="str">
            <v/>
          </cell>
          <cell r="L2593">
            <v>1</v>
          </cell>
          <cell r="M2593">
            <v>2</v>
          </cell>
          <cell r="AM2593">
            <v>5</v>
          </cell>
          <cell r="AN2593">
            <v>5</v>
          </cell>
          <cell r="AO2593">
            <v>5</v>
          </cell>
          <cell r="AP2593">
            <v>5</v>
          </cell>
          <cell r="AQ2593">
            <v>5</v>
          </cell>
          <cell r="AV2593">
            <v>7.5</v>
          </cell>
          <cell r="AW2593">
            <v>11.1</v>
          </cell>
          <cell r="AX2593">
            <v>11.1</v>
          </cell>
          <cell r="AY2593">
            <v>5</v>
          </cell>
          <cell r="AZ2593">
            <v>0</v>
          </cell>
          <cell r="BA2593" t="str">
            <v>ŽU</v>
          </cell>
        </row>
        <row r="2594">
          <cell r="D2594" t="str">
            <v>Žilinská univerzita v Žiline</v>
          </cell>
          <cell r="E2594" t="str">
            <v>Fakulta riadenia a informatiky</v>
          </cell>
          <cell r="L2594">
            <v>1</v>
          </cell>
          <cell r="M2594">
            <v>3</v>
          </cell>
          <cell r="AM2594">
            <v>20</v>
          </cell>
          <cell r="AN2594">
            <v>0</v>
          </cell>
          <cell r="AO2594">
            <v>0</v>
          </cell>
          <cell r="AP2594">
            <v>20</v>
          </cell>
          <cell r="AQ2594">
            <v>20</v>
          </cell>
          <cell r="AV2594">
            <v>80</v>
          </cell>
          <cell r="AW2594">
            <v>170.39999999999998</v>
          </cell>
          <cell r="AX2594">
            <v>169.54799999999997</v>
          </cell>
          <cell r="AY2594">
            <v>20</v>
          </cell>
          <cell r="AZ2594">
            <v>20</v>
          </cell>
          <cell r="BA2594" t="str">
            <v>ŽU</v>
          </cell>
        </row>
        <row r="2595">
          <cell r="D2595" t="str">
            <v>Žilinská univerzita v Žiline</v>
          </cell>
          <cell r="E2595" t="str">
            <v>Fakulta elektrotechniky a informačných technológií</v>
          </cell>
          <cell r="L2595">
            <v>2</v>
          </cell>
          <cell r="M2595">
            <v>3</v>
          </cell>
          <cell r="AM2595">
            <v>1</v>
          </cell>
          <cell r="AN2595">
            <v>0</v>
          </cell>
          <cell r="AO2595">
            <v>0</v>
          </cell>
          <cell r="AP2595">
            <v>0</v>
          </cell>
          <cell r="AQ2595">
            <v>0</v>
          </cell>
          <cell r="AV2595">
            <v>0</v>
          </cell>
          <cell r="AW2595">
            <v>0</v>
          </cell>
          <cell r="AX2595">
            <v>0</v>
          </cell>
          <cell r="AY2595">
            <v>2</v>
          </cell>
          <cell r="AZ2595">
            <v>0</v>
          </cell>
          <cell r="BA2595" t="str">
            <v>ŽU</v>
          </cell>
        </row>
        <row r="2596">
          <cell r="D2596" t="str">
            <v>Žilinská univerzita v Žiline</v>
          </cell>
          <cell r="E2596" t="str">
            <v>Fakulta bezpečnostného inžinierstva</v>
          </cell>
          <cell r="L2596">
            <v>2</v>
          </cell>
          <cell r="M2596">
            <v>1</v>
          </cell>
          <cell r="AM2596">
            <v>1</v>
          </cell>
          <cell r="AN2596">
            <v>0</v>
          </cell>
          <cell r="AO2596">
            <v>0</v>
          </cell>
          <cell r="AP2596">
            <v>0</v>
          </cell>
          <cell r="AQ2596">
            <v>0</v>
          </cell>
          <cell r="AV2596">
            <v>0</v>
          </cell>
          <cell r="AW2596">
            <v>0</v>
          </cell>
          <cell r="AX2596">
            <v>0</v>
          </cell>
          <cell r="AY2596">
            <v>25</v>
          </cell>
          <cell r="AZ2596">
            <v>0</v>
          </cell>
          <cell r="BA2596" t="str">
            <v>ŽU</v>
          </cell>
        </row>
        <row r="2597">
          <cell r="D2597" t="str">
            <v>Žilinská univerzita v Žiline</v>
          </cell>
          <cell r="E2597" t="str">
            <v>Fakulta bezpečnostného inžinierstva</v>
          </cell>
          <cell r="L2597">
            <v>1</v>
          </cell>
          <cell r="M2597">
            <v>3</v>
          </cell>
          <cell r="AM2597">
            <v>8</v>
          </cell>
          <cell r="AN2597">
            <v>0</v>
          </cell>
          <cell r="AO2597">
            <v>0</v>
          </cell>
          <cell r="AP2597">
            <v>0</v>
          </cell>
          <cell r="AQ2597">
            <v>8</v>
          </cell>
          <cell r="AV2597">
            <v>32</v>
          </cell>
          <cell r="AW2597">
            <v>68.16</v>
          </cell>
          <cell r="AX2597">
            <v>66.164683840749419</v>
          </cell>
          <cell r="AY2597">
            <v>8</v>
          </cell>
          <cell r="AZ2597">
            <v>8</v>
          </cell>
          <cell r="BA2597" t="str">
            <v>ŽU</v>
          </cell>
        </row>
        <row r="2598">
          <cell r="D2598" t="str">
            <v>Žilinská univerzita v Žiline</v>
          </cell>
          <cell r="E2598" t="str">
            <v>Fakulta prevádzky a ekonomiky dopravy a spojov</v>
          </cell>
          <cell r="L2598">
            <v>1</v>
          </cell>
          <cell r="M2598">
            <v>3</v>
          </cell>
          <cell r="AM2598">
            <v>5</v>
          </cell>
          <cell r="AN2598">
            <v>0</v>
          </cell>
          <cell r="AO2598">
            <v>0</v>
          </cell>
          <cell r="AP2598">
            <v>5</v>
          </cell>
          <cell r="AQ2598">
            <v>5</v>
          </cell>
          <cell r="AV2598">
            <v>20</v>
          </cell>
          <cell r="AW2598">
            <v>42.599999999999994</v>
          </cell>
          <cell r="AX2598">
            <v>42.184857571214387</v>
          </cell>
          <cell r="AY2598">
            <v>5</v>
          </cell>
          <cell r="AZ2598">
            <v>5</v>
          </cell>
          <cell r="BA2598" t="str">
            <v>ŽU</v>
          </cell>
        </row>
        <row r="2599">
          <cell r="D2599" t="str">
            <v>Žilinská univerzita v Žiline</v>
          </cell>
          <cell r="E2599" t="str">
            <v>Stavebná fakulta</v>
          </cell>
          <cell r="L2599">
            <v>2</v>
          </cell>
          <cell r="M2599">
            <v>1</v>
          </cell>
          <cell r="AM2599">
            <v>2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V2599">
            <v>0</v>
          </cell>
          <cell r="AW2599">
            <v>0</v>
          </cell>
          <cell r="AX2599">
            <v>0</v>
          </cell>
          <cell r="AY2599">
            <v>24</v>
          </cell>
          <cell r="AZ2599">
            <v>0</v>
          </cell>
          <cell r="BA2599" t="str">
            <v>ŽU</v>
          </cell>
        </row>
        <row r="2600">
          <cell r="D2600" t="str">
            <v>Žilinská univerzita v Žiline</v>
          </cell>
          <cell r="E2600" t="str">
            <v>Strojnícka fakulta</v>
          </cell>
          <cell r="L2600">
            <v>1</v>
          </cell>
          <cell r="M2600">
            <v>3</v>
          </cell>
          <cell r="AM2600">
            <v>16</v>
          </cell>
          <cell r="AN2600">
            <v>0</v>
          </cell>
          <cell r="AO2600">
            <v>0</v>
          </cell>
          <cell r="AP2600">
            <v>16</v>
          </cell>
          <cell r="AQ2600">
            <v>16</v>
          </cell>
          <cell r="AV2600">
            <v>64</v>
          </cell>
          <cell r="AW2600">
            <v>136.32</v>
          </cell>
          <cell r="AX2600">
            <v>134.53803921568627</v>
          </cell>
          <cell r="AY2600">
            <v>16</v>
          </cell>
          <cell r="AZ2600">
            <v>16</v>
          </cell>
          <cell r="BA2600" t="str">
            <v>ŽU</v>
          </cell>
        </row>
        <row r="2601">
          <cell r="D2601" t="str">
            <v>Žilinská univerzita v Žiline</v>
          </cell>
          <cell r="E2601" t="str">
            <v>Strojnícka fakulta</v>
          </cell>
          <cell r="L2601">
            <v>1</v>
          </cell>
          <cell r="M2601">
            <v>3</v>
          </cell>
          <cell r="AM2601">
            <v>8</v>
          </cell>
          <cell r="AN2601">
            <v>0</v>
          </cell>
          <cell r="AO2601">
            <v>0</v>
          </cell>
          <cell r="AP2601">
            <v>8</v>
          </cell>
          <cell r="AQ2601">
            <v>8</v>
          </cell>
          <cell r="AV2601">
            <v>32</v>
          </cell>
          <cell r="AW2601">
            <v>68.16</v>
          </cell>
          <cell r="AX2601">
            <v>67.269019607843134</v>
          </cell>
          <cell r="AY2601">
            <v>8</v>
          </cell>
          <cell r="AZ2601">
            <v>8</v>
          </cell>
          <cell r="BA2601" t="str">
            <v>ŽU</v>
          </cell>
        </row>
        <row r="2602">
          <cell r="D2602" t="str">
            <v>Žilinská univerzita v Žiline</v>
          </cell>
          <cell r="E2602" t="str">
            <v>Fakulta prevádzky a ekonomiky dopravy a spojov</v>
          </cell>
          <cell r="L2602">
            <v>1</v>
          </cell>
          <cell r="M2602">
            <v>3</v>
          </cell>
          <cell r="AM2602">
            <v>17</v>
          </cell>
          <cell r="AN2602">
            <v>0</v>
          </cell>
          <cell r="AO2602">
            <v>0</v>
          </cell>
          <cell r="AP2602">
            <v>17</v>
          </cell>
          <cell r="AQ2602">
            <v>17</v>
          </cell>
          <cell r="AV2602">
            <v>68</v>
          </cell>
          <cell r="AW2602">
            <v>144.84</v>
          </cell>
          <cell r="AX2602">
            <v>143.42851574212895</v>
          </cell>
          <cell r="AY2602">
            <v>17</v>
          </cell>
          <cell r="AZ2602">
            <v>17</v>
          </cell>
          <cell r="BA2602" t="str">
            <v>ŽU</v>
          </cell>
        </row>
        <row r="2603">
          <cell r="D2603" t="str">
            <v>Žilinská univerzita v Žiline</v>
          </cell>
          <cell r="E2603" t="str">
            <v>Fakulta elektrotechniky a informačných technológií</v>
          </cell>
          <cell r="L2603">
            <v>2</v>
          </cell>
          <cell r="M2603">
            <v>3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0</v>
          </cell>
          <cell r="AV2603">
            <v>0</v>
          </cell>
          <cell r="AW2603">
            <v>0</v>
          </cell>
          <cell r="AX2603">
            <v>0</v>
          </cell>
          <cell r="AY2603">
            <v>1</v>
          </cell>
          <cell r="AZ2603">
            <v>0</v>
          </cell>
          <cell r="BA2603" t="str">
            <v>ŽU</v>
          </cell>
        </row>
        <row r="2604">
          <cell r="D2604" t="str">
            <v>Žilinská univerzita v Žiline</v>
          </cell>
          <cell r="E2604" t="str">
            <v>Fakulta prevádzky a ekonomiky dopravy a spojov</v>
          </cell>
          <cell r="L2604">
            <v>1</v>
          </cell>
          <cell r="M2604">
            <v>2</v>
          </cell>
          <cell r="AM2604">
            <v>203</v>
          </cell>
          <cell r="AN2604">
            <v>206</v>
          </cell>
          <cell r="AO2604">
            <v>0</v>
          </cell>
          <cell r="AP2604">
            <v>0</v>
          </cell>
          <cell r="AQ2604">
            <v>203</v>
          </cell>
          <cell r="AV2604">
            <v>304.5</v>
          </cell>
          <cell r="AW2604">
            <v>316.68</v>
          </cell>
          <cell r="AX2604">
            <v>311.11723964868258</v>
          </cell>
          <cell r="AY2604">
            <v>206</v>
          </cell>
          <cell r="AZ2604">
            <v>0</v>
          </cell>
          <cell r="BA2604" t="str">
            <v>ŽU</v>
          </cell>
        </row>
        <row r="2605">
          <cell r="D2605" t="str">
            <v>Žilinská univerzita v Žiline</v>
          </cell>
          <cell r="E2605" t="str">
            <v>Strojnícka fakulta</v>
          </cell>
          <cell r="L2605">
            <v>1</v>
          </cell>
          <cell r="M2605">
            <v>3</v>
          </cell>
          <cell r="AM2605">
            <v>12</v>
          </cell>
          <cell r="AN2605">
            <v>0</v>
          </cell>
          <cell r="AO2605">
            <v>0</v>
          </cell>
          <cell r="AP2605">
            <v>12</v>
          </cell>
          <cell r="AQ2605">
            <v>12</v>
          </cell>
          <cell r="AV2605">
            <v>48</v>
          </cell>
          <cell r="AW2605">
            <v>102.24</v>
          </cell>
          <cell r="AX2605">
            <v>100.90352941176471</v>
          </cell>
          <cell r="AY2605">
            <v>12</v>
          </cell>
          <cell r="AZ2605">
            <v>12</v>
          </cell>
          <cell r="BA2605" t="str">
            <v>ŽU</v>
          </cell>
        </row>
        <row r="2606">
          <cell r="D2606" t="str">
            <v>Žilinská univerzita v Žiline</v>
          </cell>
          <cell r="E2606" t="str">
            <v>Stavebná fakulta</v>
          </cell>
          <cell r="L2606">
            <v>1</v>
          </cell>
          <cell r="M2606">
            <v>2</v>
          </cell>
          <cell r="AM2606">
            <v>30</v>
          </cell>
          <cell r="AN2606">
            <v>34</v>
          </cell>
          <cell r="AO2606">
            <v>34</v>
          </cell>
          <cell r="AP2606">
            <v>30</v>
          </cell>
          <cell r="AQ2606">
            <v>30</v>
          </cell>
          <cell r="AV2606">
            <v>45</v>
          </cell>
          <cell r="AW2606">
            <v>66.599999999999994</v>
          </cell>
          <cell r="AX2606">
            <v>65.81462264150943</v>
          </cell>
          <cell r="AY2606">
            <v>34</v>
          </cell>
          <cell r="AZ2606">
            <v>0</v>
          </cell>
          <cell r="BA2606" t="str">
            <v>ŽU</v>
          </cell>
        </row>
        <row r="2607">
          <cell r="D2607" t="str">
            <v>Žilinská univerzita v Žiline</v>
          </cell>
          <cell r="E2607" t="str">
            <v>Stavebná fakulta</v>
          </cell>
          <cell r="L2607">
            <v>1</v>
          </cell>
          <cell r="M2607">
            <v>3</v>
          </cell>
          <cell r="AM2607">
            <v>5</v>
          </cell>
          <cell r="AN2607">
            <v>0</v>
          </cell>
          <cell r="AO2607">
            <v>0</v>
          </cell>
          <cell r="AP2607">
            <v>5</v>
          </cell>
          <cell r="AQ2607">
            <v>5</v>
          </cell>
          <cell r="AV2607">
            <v>20</v>
          </cell>
          <cell r="AW2607">
            <v>42.599999999999994</v>
          </cell>
          <cell r="AX2607">
            <v>42.097641509433956</v>
          </cell>
          <cell r="AY2607">
            <v>5</v>
          </cell>
          <cell r="AZ2607">
            <v>5</v>
          </cell>
          <cell r="BA2607" t="str">
            <v>ŽU</v>
          </cell>
        </row>
        <row r="2608">
          <cell r="D2608" t="str">
            <v>Žilinská univerzita v Žiline</v>
          </cell>
          <cell r="E2608" t="str">
            <v>Fakulta riadenia a informatiky</v>
          </cell>
          <cell r="L2608">
            <v>1</v>
          </cell>
          <cell r="M2608">
            <v>3</v>
          </cell>
          <cell r="AM2608">
            <v>9</v>
          </cell>
          <cell r="AN2608">
            <v>0</v>
          </cell>
          <cell r="AO2608">
            <v>0</v>
          </cell>
          <cell r="AP2608">
            <v>0</v>
          </cell>
          <cell r="AQ2608">
            <v>9</v>
          </cell>
          <cell r="AV2608">
            <v>36</v>
          </cell>
          <cell r="AW2608">
            <v>39.6</v>
          </cell>
          <cell r="AX2608">
            <v>38.904391468005016</v>
          </cell>
          <cell r="AY2608">
            <v>9</v>
          </cell>
          <cell r="AZ2608">
            <v>9</v>
          </cell>
          <cell r="BA2608" t="str">
            <v>ŽU</v>
          </cell>
        </row>
        <row r="2609">
          <cell r="D2609" t="str">
            <v>Žilinská univerzita v Žiline</v>
          </cell>
          <cell r="E2609" t="str">
            <v>Fakulta prevádzky a ekonomiky dopravy a spojov</v>
          </cell>
          <cell r="L2609">
            <v>1</v>
          </cell>
          <cell r="M2609">
            <v>3</v>
          </cell>
          <cell r="AM2609">
            <v>18</v>
          </cell>
          <cell r="AN2609">
            <v>0</v>
          </cell>
          <cell r="AO2609">
            <v>0</v>
          </cell>
          <cell r="AP2609">
            <v>18</v>
          </cell>
          <cell r="AQ2609">
            <v>18</v>
          </cell>
          <cell r="AV2609">
            <v>72</v>
          </cell>
          <cell r="AW2609">
            <v>153.35999999999999</v>
          </cell>
          <cell r="AX2609">
            <v>151.86548725637181</v>
          </cell>
          <cell r="AY2609">
            <v>18</v>
          </cell>
          <cell r="AZ2609">
            <v>18</v>
          </cell>
          <cell r="BA2609" t="str">
            <v>ŽU</v>
          </cell>
        </row>
        <row r="2610">
          <cell r="D2610" t="str">
            <v>Žilinská univerzita v Žiline</v>
          </cell>
          <cell r="E2610" t="str">
            <v>Strojnícka fakulta</v>
          </cell>
          <cell r="L2610">
            <v>1</v>
          </cell>
          <cell r="M2610">
            <v>3</v>
          </cell>
          <cell r="AM2610">
            <v>4</v>
          </cell>
          <cell r="AN2610">
            <v>0</v>
          </cell>
          <cell r="AO2610">
            <v>0</v>
          </cell>
          <cell r="AP2610">
            <v>4</v>
          </cell>
          <cell r="AQ2610">
            <v>4</v>
          </cell>
          <cell r="AV2610">
            <v>16</v>
          </cell>
          <cell r="AW2610">
            <v>34.08</v>
          </cell>
          <cell r="AX2610">
            <v>33.634509803921567</v>
          </cell>
          <cell r="AY2610">
            <v>4</v>
          </cell>
          <cell r="AZ2610">
            <v>4</v>
          </cell>
          <cell r="BA2610" t="str">
            <v>ŽU</v>
          </cell>
        </row>
        <row r="2611">
          <cell r="D2611" t="str">
            <v>Žilinská univerzita v Žiline</v>
          </cell>
          <cell r="E2611" t="str">
            <v>Strojnícka fakulta</v>
          </cell>
          <cell r="L2611">
            <v>1</v>
          </cell>
          <cell r="M2611">
            <v>3</v>
          </cell>
          <cell r="AM2611">
            <v>6</v>
          </cell>
          <cell r="AN2611">
            <v>0</v>
          </cell>
          <cell r="AO2611">
            <v>0</v>
          </cell>
          <cell r="AP2611">
            <v>6</v>
          </cell>
          <cell r="AQ2611">
            <v>6</v>
          </cell>
          <cell r="AV2611">
            <v>24</v>
          </cell>
          <cell r="AW2611">
            <v>51.12</v>
          </cell>
          <cell r="AX2611">
            <v>50.451764705882354</v>
          </cell>
          <cell r="AY2611">
            <v>6</v>
          </cell>
          <cell r="AZ2611">
            <v>6</v>
          </cell>
          <cell r="BA2611" t="str">
            <v>ŽU</v>
          </cell>
        </row>
        <row r="2612">
          <cell r="D2612" t="str">
            <v>Žilinská univerzita v Žiline</v>
          </cell>
          <cell r="E2612" t="str">
            <v>Fakulta elektrotechniky a informačných technológií</v>
          </cell>
          <cell r="L2612">
            <v>1</v>
          </cell>
          <cell r="M2612">
            <v>2</v>
          </cell>
          <cell r="AM2612">
            <v>32</v>
          </cell>
          <cell r="AN2612">
            <v>38</v>
          </cell>
          <cell r="AO2612">
            <v>38</v>
          </cell>
          <cell r="AP2612">
            <v>32</v>
          </cell>
          <cell r="AQ2612">
            <v>32</v>
          </cell>
          <cell r="AV2612">
            <v>48</v>
          </cell>
          <cell r="AW2612">
            <v>71.039999999999992</v>
          </cell>
          <cell r="AX2612">
            <v>70.684799999999996</v>
          </cell>
          <cell r="AY2612">
            <v>38</v>
          </cell>
          <cell r="AZ2612">
            <v>0</v>
          </cell>
          <cell r="BA2612" t="str">
            <v>ŽU</v>
          </cell>
        </row>
        <row r="2613">
          <cell r="D2613" t="str">
            <v>Žilinská univerzita v Žiline</v>
          </cell>
          <cell r="E2613" t="str">
            <v>Strojnícka fakulta</v>
          </cell>
          <cell r="L2613">
            <v>1</v>
          </cell>
          <cell r="M2613">
            <v>3</v>
          </cell>
          <cell r="AM2613">
            <v>6</v>
          </cell>
          <cell r="AN2613">
            <v>0</v>
          </cell>
          <cell r="AO2613">
            <v>0</v>
          </cell>
          <cell r="AP2613">
            <v>6</v>
          </cell>
          <cell r="AQ2613">
            <v>6</v>
          </cell>
          <cell r="AV2613">
            <v>24</v>
          </cell>
          <cell r="AW2613">
            <v>51.12</v>
          </cell>
          <cell r="AX2613">
            <v>50.451764705882354</v>
          </cell>
          <cell r="AY2613">
            <v>6</v>
          </cell>
          <cell r="AZ2613">
            <v>6</v>
          </cell>
          <cell r="BA2613" t="str">
            <v>ŽU</v>
          </cell>
        </row>
        <row r="2614">
          <cell r="D2614" t="str">
            <v>Žilinská univerzita v Žiline</v>
          </cell>
          <cell r="E2614" t="str">
            <v>Fakulta elektrotechniky a informačných technológií</v>
          </cell>
          <cell r="L2614">
            <v>1</v>
          </cell>
          <cell r="M2614">
            <v>3</v>
          </cell>
          <cell r="AM2614">
            <v>6</v>
          </cell>
          <cell r="AN2614">
            <v>0</v>
          </cell>
          <cell r="AO2614">
            <v>0</v>
          </cell>
          <cell r="AP2614">
            <v>6</v>
          </cell>
          <cell r="AQ2614">
            <v>6</v>
          </cell>
          <cell r="AV2614">
            <v>24</v>
          </cell>
          <cell r="AW2614">
            <v>51.12</v>
          </cell>
          <cell r="AX2614">
            <v>50.353199999999994</v>
          </cell>
          <cell r="AY2614">
            <v>6</v>
          </cell>
          <cell r="AZ2614">
            <v>6</v>
          </cell>
          <cell r="BA2614" t="str">
            <v>ŽU</v>
          </cell>
        </row>
        <row r="2615">
          <cell r="D2615" t="str">
            <v>Žilinská univerzita v Žiline</v>
          </cell>
          <cell r="E2615" t="str">
            <v>Fakulta prevádzky a ekonomiky dopravy a spojov</v>
          </cell>
          <cell r="L2615">
            <v>1</v>
          </cell>
          <cell r="M2615">
            <v>3</v>
          </cell>
          <cell r="AM2615">
            <v>14</v>
          </cell>
          <cell r="AN2615">
            <v>0</v>
          </cell>
          <cell r="AO2615">
            <v>0</v>
          </cell>
          <cell r="AP2615">
            <v>0</v>
          </cell>
          <cell r="AQ2615">
            <v>14</v>
          </cell>
          <cell r="AV2615">
            <v>56</v>
          </cell>
          <cell r="AW2615">
            <v>61.600000000000009</v>
          </cell>
          <cell r="AX2615">
            <v>60.517942283563372</v>
          </cell>
          <cell r="AY2615">
            <v>14</v>
          </cell>
          <cell r="AZ2615">
            <v>14</v>
          </cell>
          <cell r="BA2615" t="str">
            <v>ŽU</v>
          </cell>
        </row>
        <row r="2616">
          <cell r="D2616" t="str">
            <v>Žilinská univerzita v Žiline</v>
          </cell>
          <cell r="E2616" t="str">
            <v>Strojnícka fakulta</v>
          </cell>
          <cell r="L2616">
            <v>1</v>
          </cell>
          <cell r="M2616">
            <v>3</v>
          </cell>
          <cell r="AM2616">
            <v>12</v>
          </cell>
          <cell r="AN2616">
            <v>0</v>
          </cell>
          <cell r="AO2616">
            <v>0</v>
          </cell>
          <cell r="AP2616">
            <v>12</v>
          </cell>
          <cell r="AQ2616">
            <v>12</v>
          </cell>
          <cell r="AV2616">
            <v>48</v>
          </cell>
          <cell r="AW2616">
            <v>102.24</v>
          </cell>
          <cell r="AX2616">
            <v>100.90352941176471</v>
          </cell>
          <cell r="AY2616">
            <v>12</v>
          </cell>
          <cell r="AZ2616">
            <v>12</v>
          </cell>
          <cell r="BA2616" t="str">
            <v>ŽU</v>
          </cell>
        </row>
        <row r="2617">
          <cell r="D2617" t="str">
            <v>Žilinská univerzita v Žiline</v>
          </cell>
          <cell r="E2617" t="str">
            <v>Fakulta elektrotechniky a informačných technológií</v>
          </cell>
          <cell r="L2617">
            <v>1</v>
          </cell>
          <cell r="M2617">
            <v>3</v>
          </cell>
          <cell r="AM2617">
            <v>6</v>
          </cell>
          <cell r="AN2617">
            <v>0</v>
          </cell>
          <cell r="AO2617">
            <v>0</v>
          </cell>
          <cell r="AP2617">
            <v>6</v>
          </cell>
          <cell r="AQ2617">
            <v>6</v>
          </cell>
          <cell r="AV2617">
            <v>24</v>
          </cell>
          <cell r="AW2617">
            <v>51.12</v>
          </cell>
          <cell r="AX2617">
            <v>50.460387096774191</v>
          </cell>
          <cell r="AY2617">
            <v>6</v>
          </cell>
          <cell r="AZ2617">
            <v>6</v>
          </cell>
          <cell r="BA2617" t="str">
            <v>ŽU</v>
          </cell>
        </row>
        <row r="2618">
          <cell r="D2618" t="str">
            <v>Žilinská univerzita v Žiline</v>
          </cell>
          <cell r="E2618" t="str">
            <v>Fakulta prevádzky a ekonomiky dopravy a spojov</v>
          </cell>
          <cell r="L2618">
            <v>1</v>
          </cell>
          <cell r="M2618">
            <v>2</v>
          </cell>
          <cell r="AM2618">
            <v>90</v>
          </cell>
          <cell r="AN2618">
            <v>93</v>
          </cell>
          <cell r="AO2618">
            <v>0</v>
          </cell>
          <cell r="AP2618">
            <v>0</v>
          </cell>
          <cell r="AQ2618">
            <v>90</v>
          </cell>
          <cell r="AV2618">
            <v>135</v>
          </cell>
          <cell r="AW2618">
            <v>140.4</v>
          </cell>
          <cell r="AX2618">
            <v>137.93375156838144</v>
          </cell>
          <cell r="AY2618">
            <v>93</v>
          </cell>
          <cell r="AZ2618">
            <v>0</v>
          </cell>
          <cell r="BA2618" t="str">
            <v>ŽU</v>
          </cell>
        </row>
        <row r="2619">
          <cell r="D2619" t="str">
            <v>Žilinská univerzita v Žiline</v>
          </cell>
          <cell r="E2619" t="str">
            <v>Fakulta bezpečnostného inžinierstva</v>
          </cell>
          <cell r="L2619">
            <v>1</v>
          </cell>
          <cell r="M2619">
            <v>3</v>
          </cell>
          <cell r="AM2619">
            <v>9</v>
          </cell>
          <cell r="AN2619">
            <v>0</v>
          </cell>
          <cell r="AO2619">
            <v>0</v>
          </cell>
          <cell r="AP2619">
            <v>0</v>
          </cell>
          <cell r="AQ2619">
            <v>9</v>
          </cell>
          <cell r="AV2619">
            <v>36</v>
          </cell>
          <cell r="AW2619">
            <v>76.679999999999993</v>
          </cell>
          <cell r="AX2619">
            <v>74.435269320843091</v>
          </cell>
          <cell r="AY2619">
            <v>9</v>
          </cell>
          <cell r="AZ2619">
            <v>9</v>
          </cell>
          <cell r="BA2619" t="str">
            <v>ŽU</v>
          </cell>
        </row>
        <row r="2620">
          <cell r="D2620" t="str">
            <v>Žilinská univerzita v Žiline</v>
          </cell>
          <cell r="E2620" t="str">
            <v>Fakulta elektrotechniky a informačných technológií</v>
          </cell>
          <cell r="L2620">
            <v>1</v>
          </cell>
          <cell r="M2620">
            <v>2</v>
          </cell>
          <cell r="AM2620">
            <v>47</v>
          </cell>
          <cell r="AN2620">
            <v>50</v>
          </cell>
          <cell r="AO2620">
            <v>50</v>
          </cell>
          <cell r="AP2620">
            <v>47</v>
          </cell>
          <cell r="AQ2620">
            <v>47</v>
          </cell>
          <cell r="AV2620">
            <v>70.5</v>
          </cell>
          <cell r="AW2620">
            <v>104.34</v>
          </cell>
          <cell r="AX2620">
            <v>102.7749</v>
          </cell>
          <cell r="AY2620">
            <v>50</v>
          </cell>
          <cell r="AZ2620">
            <v>0</v>
          </cell>
          <cell r="BA2620" t="str">
            <v>ŽU</v>
          </cell>
        </row>
        <row r="2621">
          <cell r="D2621" t="str">
            <v>Žilinská univerzita v Žiline</v>
          </cell>
          <cell r="E2621" t="str">
            <v>Fakulta bezpečnostného inžinierstva</v>
          </cell>
          <cell r="L2621">
            <v>1</v>
          </cell>
          <cell r="M2621">
            <v>3</v>
          </cell>
          <cell r="AM2621">
            <v>6</v>
          </cell>
          <cell r="AN2621">
            <v>0</v>
          </cell>
          <cell r="AO2621">
            <v>0</v>
          </cell>
          <cell r="AP2621">
            <v>0</v>
          </cell>
          <cell r="AQ2621">
            <v>6</v>
          </cell>
          <cell r="AV2621">
            <v>24</v>
          </cell>
          <cell r="AW2621">
            <v>51.12</v>
          </cell>
          <cell r="AX2621">
            <v>49.62351288056206</v>
          </cell>
          <cell r="AY2621">
            <v>6</v>
          </cell>
          <cell r="AZ2621">
            <v>6</v>
          </cell>
          <cell r="BA2621" t="str">
            <v>ŽU</v>
          </cell>
        </row>
        <row r="2622">
          <cell r="D2622" t="str">
            <v>Žilinská univerzita v Žiline</v>
          </cell>
          <cell r="E2622" t="str">
            <v>Fakulta elektrotechniky a informačných technológií</v>
          </cell>
          <cell r="L2622">
            <v>1</v>
          </cell>
          <cell r="M2622">
            <v>2</v>
          </cell>
          <cell r="AM2622">
            <v>48</v>
          </cell>
          <cell r="AN2622">
            <v>56</v>
          </cell>
          <cell r="AO2622">
            <v>56</v>
          </cell>
          <cell r="AP2622">
            <v>48</v>
          </cell>
          <cell r="AQ2622">
            <v>48</v>
          </cell>
          <cell r="AV2622">
            <v>72</v>
          </cell>
          <cell r="AW2622">
            <v>106.56</v>
          </cell>
          <cell r="AX2622">
            <v>106.02720000000001</v>
          </cell>
          <cell r="AY2622">
            <v>56</v>
          </cell>
          <cell r="AZ2622">
            <v>0</v>
          </cell>
          <cell r="BA2622" t="str">
            <v>ŽU</v>
          </cell>
        </row>
        <row r="2623">
          <cell r="D2623" t="str">
            <v>Žilinská univerzita v Žiline</v>
          </cell>
          <cell r="E2623" t="str">
            <v>Fakulta humanitných vied</v>
          </cell>
          <cell r="L2623">
            <v>1</v>
          </cell>
          <cell r="M2623">
            <v>2</v>
          </cell>
          <cell r="AM2623">
            <v>94</v>
          </cell>
          <cell r="AN2623">
            <v>98</v>
          </cell>
          <cell r="AO2623">
            <v>0</v>
          </cell>
          <cell r="AP2623">
            <v>0</v>
          </cell>
          <cell r="AQ2623">
            <v>94</v>
          </cell>
          <cell r="AV2623">
            <v>141</v>
          </cell>
          <cell r="AW2623">
            <v>167.79</v>
          </cell>
          <cell r="AX2623">
            <v>164.27344311377246</v>
          </cell>
          <cell r="AY2623">
            <v>98</v>
          </cell>
          <cell r="AZ2623">
            <v>0</v>
          </cell>
          <cell r="BA2623" t="str">
            <v>ŽU</v>
          </cell>
        </row>
        <row r="2624">
          <cell r="D2624" t="str">
            <v>Žilinská univerzita v Žiline</v>
          </cell>
          <cell r="E2624" t="str">
            <v>Fakulta prevádzky a ekonomiky dopravy a spojov</v>
          </cell>
          <cell r="L2624">
            <v>1</v>
          </cell>
          <cell r="M2624">
            <v>2</v>
          </cell>
          <cell r="AM2624">
            <v>48</v>
          </cell>
          <cell r="AN2624">
            <v>53</v>
          </cell>
          <cell r="AO2624">
            <v>0</v>
          </cell>
          <cell r="AP2624">
            <v>48</v>
          </cell>
          <cell r="AQ2624">
            <v>48</v>
          </cell>
          <cell r="AV2624">
            <v>72</v>
          </cell>
          <cell r="AW2624">
            <v>106.56</v>
          </cell>
          <cell r="AX2624">
            <v>105.5215592203898</v>
          </cell>
          <cell r="AY2624">
            <v>53</v>
          </cell>
          <cell r="AZ2624">
            <v>0</v>
          </cell>
          <cell r="BA2624" t="str">
            <v>ŽU</v>
          </cell>
        </row>
        <row r="2625">
          <cell r="D2625" t="str">
            <v>Žilinská univerzita v Žiline</v>
          </cell>
          <cell r="E2625" t="str">
            <v>Fakulta prevádzky a ekonomiky dopravy a spojov</v>
          </cell>
          <cell r="L2625">
            <v>1</v>
          </cell>
          <cell r="M2625">
            <v>2</v>
          </cell>
          <cell r="AM2625">
            <v>24</v>
          </cell>
          <cell r="AN2625">
            <v>28</v>
          </cell>
          <cell r="AO2625">
            <v>0</v>
          </cell>
          <cell r="AP2625">
            <v>24</v>
          </cell>
          <cell r="AQ2625">
            <v>24</v>
          </cell>
          <cell r="AV2625">
            <v>36</v>
          </cell>
          <cell r="AW2625">
            <v>53.28</v>
          </cell>
          <cell r="AX2625">
            <v>52.760779610194902</v>
          </cell>
          <cell r="AY2625">
            <v>28</v>
          </cell>
          <cell r="AZ2625">
            <v>0</v>
          </cell>
          <cell r="BA2625" t="str">
            <v>ŽU</v>
          </cell>
        </row>
        <row r="2626">
          <cell r="D2626" t="str">
            <v>Žilinská univerzita v Žiline</v>
          </cell>
          <cell r="E2626" t="str">
            <v>Strojnícka fakulta</v>
          </cell>
          <cell r="L2626">
            <v>1</v>
          </cell>
          <cell r="M2626">
            <v>2</v>
          </cell>
          <cell r="AM2626">
            <v>14</v>
          </cell>
          <cell r="AN2626">
            <v>15</v>
          </cell>
          <cell r="AO2626">
            <v>15</v>
          </cell>
          <cell r="AP2626">
            <v>14</v>
          </cell>
          <cell r="AQ2626">
            <v>14</v>
          </cell>
          <cell r="AV2626">
            <v>21</v>
          </cell>
          <cell r="AW2626">
            <v>31.08</v>
          </cell>
          <cell r="AX2626">
            <v>30.673725490196077</v>
          </cell>
          <cell r="AY2626">
            <v>15</v>
          </cell>
          <cell r="AZ2626">
            <v>0</v>
          </cell>
          <cell r="BA2626" t="str">
            <v>ŽU</v>
          </cell>
        </row>
        <row r="2627">
          <cell r="D2627" t="str">
            <v>Žilinská univerzita v Žiline</v>
          </cell>
          <cell r="E2627" t="str">
            <v>Fakulta riadenia a informatiky</v>
          </cell>
          <cell r="L2627">
            <v>1</v>
          </cell>
          <cell r="M2627">
            <v>2</v>
          </cell>
          <cell r="AM2627">
            <v>85</v>
          </cell>
          <cell r="AN2627">
            <v>88</v>
          </cell>
          <cell r="AO2627">
            <v>0</v>
          </cell>
          <cell r="AP2627">
            <v>0</v>
          </cell>
          <cell r="AQ2627">
            <v>85</v>
          </cell>
          <cell r="AV2627">
            <v>127.5</v>
          </cell>
          <cell r="AW2627">
            <v>132.6</v>
          </cell>
          <cell r="AX2627">
            <v>130.27076537013801</v>
          </cell>
          <cell r="AY2627">
            <v>88</v>
          </cell>
          <cell r="AZ2627">
            <v>0</v>
          </cell>
          <cell r="BA2627" t="str">
            <v>ŽU</v>
          </cell>
        </row>
        <row r="2628">
          <cell r="D2628" t="str">
            <v>Žilinská univerzita v Žiline</v>
          </cell>
          <cell r="E2628" t="str">
            <v>Stavebná fakulta</v>
          </cell>
          <cell r="L2628">
            <v>1</v>
          </cell>
          <cell r="M2628">
            <v>3</v>
          </cell>
          <cell r="AM2628">
            <v>4</v>
          </cell>
          <cell r="AN2628">
            <v>0</v>
          </cell>
          <cell r="AO2628">
            <v>0</v>
          </cell>
          <cell r="AP2628">
            <v>4</v>
          </cell>
          <cell r="AQ2628">
            <v>4</v>
          </cell>
          <cell r="AV2628">
            <v>16</v>
          </cell>
          <cell r="AW2628">
            <v>34.08</v>
          </cell>
          <cell r="AX2628">
            <v>33.67811320754717</v>
          </cell>
          <cell r="AY2628">
            <v>4</v>
          </cell>
          <cell r="AZ2628">
            <v>4</v>
          </cell>
          <cell r="BA2628" t="str">
            <v>ŽU</v>
          </cell>
        </row>
        <row r="2629">
          <cell r="D2629" t="str">
            <v>Žilinská univerzita v Žiline</v>
          </cell>
          <cell r="E2629" t="str">
            <v>Fakulta prevádzky a ekonomiky dopravy a spojov</v>
          </cell>
          <cell r="L2629">
            <v>1</v>
          </cell>
          <cell r="M2629">
            <v>3</v>
          </cell>
          <cell r="AM2629">
            <v>10</v>
          </cell>
          <cell r="AN2629">
            <v>0</v>
          </cell>
          <cell r="AO2629">
            <v>0</v>
          </cell>
          <cell r="AP2629">
            <v>0</v>
          </cell>
          <cell r="AQ2629">
            <v>10</v>
          </cell>
          <cell r="AV2629">
            <v>40</v>
          </cell>
          <cell r="AW2629">
            <v>44</v>
          </cell>
          <cell r="AX2629">
            <v>43.227101631116689</v>
          </cell>
          <cell r="AY2629">
            <v>10</v>
          </cell>
          <cell r="AZ2629">
            <v>10</v>
          </cell>
          <cell r="BA2629" t="str">
            <v>ŽU</v>
          </cell>
        </row>
        <row r="2630">
          <cell r="D2630" t="str">
            <v>Žilinská univerzita v Žiline</v>
          </cell>
          <cell r="E2630" t="str">
            <v>Stavebná fakulta</v>
          </cell>
          <cell r="L2630">
            <v>1</v>
          </cell>
          <cell r="M2630">
            <v>2</v>
          </cell>
          <cell r="AM2630">
            <v>29</v>
          </cell>
          <cell r="AN2630">
            <v>33</v>
          </cell>
          <cell r="AO2630">
            <v>33</v>
          </cell>
          <cell r="AP2630">
            <v>29</v>
          </cell>
          <cell r="AQ2630">
            <v>29</v>
          </cell>
          <cell r="AV2630">
            <v>43.5</v>
          </cell>
          <cell r="AW2630">
            <v>64.38</v>
          </cell>
          <cell r="AX2630">
            <v>63.620801886792449</v>
          </cell>
          <cell r="AY2630">
            <v>33</v>
          </cell>
          <cell r="AZ2630">
            <v>0</v>
          </cell>
          <cell r="BA2630" t="str">
            <v>ŽU</v>
          </cell>
        </row>
        <row r="2631">
          <cell r="D2631" t="str">
            <v>Žilinská univerzita v Žiline</v>
          </cell>
          <cell r="E2631" t="str">
            <v>Fakulta prevádzky a ekonomiky dopravy a spojov</v>
          </cell>
          <cell r="L2631">
            <v>1</v>
          </cell>
          <cell r="M2631">
            <v>2</v>
          </cell>
          <cell r="AM2631">
            <v>88</v>
          </cell>
          <cell r="AN2631">
            <v>88</v>
          </cell>
          <cell r="AO2631">
            <v>0</v>
          </cell>
          <cell r="AP2631">
            <v>88</v>
          </cell>
          <cell r="AQ2631">
            <v>88</v>
          </cell>
          <cell r="AV2631">
            <v>132</v>
          </cell>
          <cell r="AW2631">
            <v>195.35999999999999</v>
          </cell>
          <cell r="AX2631">
            <v>193.45619190404796</v>
          </cell>
          <cell r="AY2631">
            <v>88</v>
          </cell>
          <cell r="AZ2631">
            <v>0</v>
          </cell>
          <cell r="BA2631" t="str">
            <v>ŽU</v>
          </cell>
        </row>
        <row r="2632">
          <cell r="D2632" t="str">
            <v>Žilinská univerzita v Žiline</v>
          </cell>
          <cell r="E2632" t="str">
            <v>Fakulta prevádzky a ekonomiky dopravy a spojov</v>
          </cell>
          <cell r="L2632">
            <v>1</v>
          </cell>
          <cell r="M2632">
            <v>2</v>
          </cell>
          <cell r="AM2632">
            <v>85</v>
          </cell>
          <cell r="AN2632">
            <v>87</v>
          </cell>
          <cell r="AO2632">
            <v>0</v>
          </cell>
          <cell r="AP2632">
            <v>85</v>
          </cell>
          <cell r="AQ2632">
            <v>85</v>
          </cell>
          <cell r="AV2632">
            <v>127.5</v>
          </cell>
          <cell r="AW2632">
            <v>188.7</v>
          </cell>
          <cell r="AX2632">
            <v>186.86109445277361</v>
          </cell>
          <cell r="AY2632">
            <v>87</v>
          </cell>
          <cell r="AZ2632">
            <v>0</v>
          </cell>
          <cell r="BA2632" t="str">
            <v>ŽU</v>
          </cell>
        </row>
        <row r="2633">
          <cell r="D2633" t="str">
            <v>Žilinská univerzita v Žiline</v>
          </cell>
          <cell r="E2633" t="str">
            <v>Fakulta elektrotechniky a informačných technológií</v>
          </cell>
          <cell r="L2633">
            <v>1</v>
          </cell>
          <cell r="M2633">
            <v>2</v>
          </cell>
          <cell r="AM2633">
            <v>56</v>
          </cell>
          <cell r="AN2633">
            <v>59</v>
          </cell>
          <cell r="AO2633">
            <v>59</v>
          </cell>
          <cell r="AP2633">
            <v>56</v>
          </cell>
          <cell r="AQ2633">
            <v>56</v>
          </cell>
          <cell r="AV2633">
            <v>84</v>
          </cell>
          <cell r="AW2633">
            <v>124.32</v>
          </cell>
          <cell r="AX2633">
            <v>122.71587096774192</v>
          </cell>
          <cell r="AY2633">
            <v>59</v>
          </cell>
          <cell r="AZ2633">
            <v>0</v>
          </cell>
          <cell r="BA2633" t="str">
            <v>ŽU</v>
          </cell>
        </row>
        <row r="2634">
          <cell r="D2634" t="str">
            <v>Žilinská univerzita v Žiline</v>
          </cell>
          <cell r="E2634" t="str">
            <v>Fakulta bezpečnostného inžinierstva</v>
          </cell>
          <cell r="L2634">
            <v>1</v>
          </cell>
          <cell r="M2634">
            <v>1</v>
          </cell>
          <cell r="AM2634">
            <v>26</v>
          </cell>
          <cell r="AN2634">
            <v>31</v>
          </cell>
          <cell r="AO2634">
            <v>0</v>
          </cell>
          <cell r="AP2634">
            <v>0</v>
          </cell>
          <cell r="AQ2634">
            <v>26</v>
          </cell>
          <cell r="AV2634">
            <v>25.1</v>
          </cell>
          <cell r="AW2634">
            <v>37.148000000000003</v>
          </cell>
          <cell r="AX2634">
            <v>36.060529274004693</v>
          </cell>
          <cell r="AY2634">
            <v>31</v>
          </cell>
          <cell r="AZ2634">
            <v>0</v>
          </cell>
          <cell r="BA2634" t="str">
            <v>ŽU</v>
          </cell>
        </row>
        <row r="2635">
          <cell r="D2635" t="str">
            <v>Žilinská univerzita v Žiline</v>
          </cell>
          <cell r="E2635" t="str">
            <v>Fakulta elektrotechniky a informačných technológií</v>
          </cell>
          <cell r="L2635">
            <v>1</v>
          </cell>
          <cell r="M2635">
            <v>2</v>
          </cell>
          <cell r="AM2635">
            <v>9</v>
          </cell>
          <cell r="AN2635">
            <v>10</v>
          </cell>
          <cell r="AO2635">
            <v>10</v>
          </cell>
          <cell r="AP2635">
            <v>9</v>
          </cell>
          <cell r="AQ2635">
            <v>9</v>
          </cell>
          <cell r="AV2635">
            <v>13.5</v>
          </cell>
          <cell r="AW2635">
            <v>19.98</v>
          </cell>
          <cell r="AX2635">
            <v>19.722193548387096</v>
          </cell>
          <cell r="AY2635">
            <v>10</v>
          </cell>
          <cell r="AZ2635">
            <v>0</v>
          </cell>
          <cell r="BA2635" t="str">
            <v>ŽU</v>
          </cell>
        </row>
        <row r="2636">
          <cell r="D2636" t="str">
            <v>Žilinská univerzita v Žiline</v>
          </cell>
          <cell r="E2636" t="str">
            <v>Fakulta prevádzky a ekonomiky dopravy a spojov</v>
          </cell>
          <cell r="L2636">
            <v>1</v>
          </cell>
          <cell r="M2636">
            <v>1</v>
          </cell>
          <cell r="AM2636">
            <v>15</v>
          </cell>
          <cell r="AN2636">
            <v>16</v>
          </cell>
          <cell r="AO2636">
            <v>0</v>
          </cell>
          <cell r="AP2636">
            <v>15</v>
          </cell>
          <cell r="AQ2636">
            <v>15</v>
          </cell>
          <cell r="AV2636">
            <v>12</v>
          </cell>
          <cell r="AW2636">
            <v>17.759999999999998</v>
          </cell>
          <cell r="AX2636">
            <v>17.586926536731632</v>
          </cell>
          <cell r="AY2636">
            <v>16</v>
          </cell>
          <cell r="AZ2636">
            <v>0</v>
          </cell>
          <cell r="BA2636" t="str">
            <v>ŽU</v>
          </cell>
        </row>
        <row r="2637">
          <cell r="D2637" t="str">
            <v>Žilinská univerzita v Žiline</v>
          </cell>
          <cell r="E2637" t="str">
            <v>Strojnícka fakulta</v>
          </cell>
          <cell r="L2637">
            <v>1</v>
          </cell>
          <cell r="M2637">
            <v>2</v>
          </cell>
          <cell r="AM2637">
            <v>13</v>
          </cell>
          <cell r="AN2637">
            <v>15</v>
          </cell>
          <cell r="AO2637">
            <v>15</v>
          </cell>
          <cell r="AP2637">
            <v>13</v>
          </cell>
          <cell r="AQ2637">
            <v>13</v>
          </cell>
          <cell r="AV2637">
            <v>19.5</v>
          </cell>
          <cell r="AW2637">
            <v>28.86</v>
          </cell>
          <cell r="AX2637">
            <v>28.482745098039217</v>
          </cell>
          <cell r="AY2637">
            <v>15</v>
          </cell>
          <cell r="AZ2637">
            <v>0</v>
          </cell>
          <cell r="BA2637" t="str">
            <v>ŽU</v>
          </cell>
        </row>
        <row r="2638">
          <cell r="D2638" t="str">
            <v>Žilinská univerzita v Žiline</v>
          </cell>
          <cell r="E2638" t="str">
            <v>Fakulta elektrotechniky a informačných technológií</v>
          </cell>
          <cell r="L2638">
            <v>1</v>
          </cell>
          <cell r="M2638">
            <v>2</v>
          </cell>
          <cell r="AM2638">
            <v>25</v>
          </cell>
          <cell r="AN2638">
            <v>28</v>
          </cell>
          <cell r="AO2638">
            <v>28</v>
          </cell>
          <cell r="AP2638">
            <v>25</v>
          </cell>
          <cell r="AQ2638">
            <v>25</v>
          </cell>
          <cell r="AV2638">
            <v>37.5</v>
          </cell>
          <cell r="AW2638">
            <v>55.5</v>
          </cell>
          <cell r="AX2638">
            <v>54.783870967741933</v>
          </cell>
          <cell r="AY2638">
            <v>28</v>
          </cell>
          <cell r="AZ2638">
            <v>0</v>
          </cell>
          <cell r="BA2638" t="str">
            <v>ŽU</v>
          </cell>
        </row>
        <row r="2639">
          <cell r="D2639" t="str">
            <v>Žilinská univerzita v Žiline</v>
          </cell>
          <cell r="E2639" t="str">
            <v>Fakulta bezpečnostného inžinierstva</v>
          </cell>
          <cell r="L2639">
            <v>1</v>
          </cell>
          <cell r="M2639">
            <v>1</v>
          </cell>
          <cell r="AM2639">
            <v>62</v>
          </cell>
          <cell r="AN2639">
            <v>68</v>
          </cell>
          <cell r="AO2639">
            <v>0</v>
          </cell>
          <cell r="AP2639">
            <v>0</v>
          </cell>
          <cell r="AQ2639">
            <v>62</v>
          </cell>
          <cell r="AV2639">
            <v>56</v>
          </cell>
          <cell r="AW2639">
            <v>82.88</v>
          </cell>
          <cell r="AX2639">
            <v>80.453770491803283</v>
          </cell>
          <cell r="AY2639">
            <v>68</v>
          </cell>
          <cell r="AZ2639">
            <v>0</v>
          </cell>
          <cell r="BA2639" t="str">
            <v>ŽU</v>
          </cell>
        </row>
        <row r="2640">
          <cell r="D2640" t="str">
            <v>Žilinská univerzita v Žiline</v>
          </cell>
          <cell r="E2640" t="str">
            <v>Stavebná fakulta</v>
          </cell>
          <cell r="L2640">
            <v>2</v>
          </cell>
          <cell r="M2640">
            <v>1</v>
          </cell>
          <cell r="AM2640">
            <v>1</v>
          </cell>
          <cell r="AN2640">
            <v>0</v>
          </cell>
          <cell r="AO2640">
            <v>0</v>
          </cell>
          <cell r="AP2640">
            <v>0</v>
          </cell>
          <cell r="AQ2640">
            <v>0</v>
          </cell>
          <cell r="AV2640">
            <v>0</v>
          </cell>
          <cell r="AW2640">
            <v>0</v>
          </cell>
          <cell r="AX2640">
            <v>0</v>
          </cell>
          <cell r="AY2640">
            <v>29</v>
          </cell>
          <cell r="AZ2640">
            <v>0</v>
          </cell>
          <cell r="BA2640" t="str">
            <v>ŽU</v>
          </cell>
        </row>
        <row r="2641">
          <cell r="D2641" t="str">
            <v>Žilinská univerzita v Žiline</v>
          </cell>
          <cell r="E2641" t="str">
            <v>Fakulta prevádzky a ekonomiky dopravy a spojov</v>
          </cell>
          <cell r="L2641">
            <v>1</v>
          </cell>
          <cell r="M2641">
            <v>1</v>
          </cell>
          <cell r="AM2641">
            <v>47</v>
          </cell>
          <cell r="AN2641">
            <v>51</v>
          </cell>
          <cell r="AO2641">
            <v>0</v>
          </cell>
          <cell r="AP2641">
            <v>47</v>
          </cell>
          <cell r="AQ2641">
            <v>47</v>
          </cell>
          <cell r="AV2641">
            <v>41</v>
          </cell>
          <cell r="AW2641">
            <v>60.68</v>
          </cell>
          <cell r="AX2641">
            <v>60.088665667166417</v>
          </cell>
          <cell r="AY2641">
            <v>51</v>
          </cell>
          <cell r="AZ2641">
            <v>0</v>
          </cell>
          <cell r="BA2641" t="str">
            <v>ŽU</v>
          </cell>
        </row>
        <row r="2642">
          <cell r="D2642" t="str">
            <v>Žilinská univerzita v Žiline</v>
          </cell>
          <cell r="E2642" t="str">
            <v>Strojnícka fakulta</v>
          </cell>
          <cell r="L2642">
            <v>1</v>
          </cell>
          <cell r="M2642">
            <v>1</v>
          </cell>
          <cell r="AM2642">
            <v>19</v>
          </cell>
          <cell r="AN2642">
            <v>19</v>
          </cell>
          <cell r="AO2642">
            <v>19</v>
          </cell>
          <cell r="AP2642">
            <v>19</v>
          </cell>
          <cell r="AQ2642">
            <v>19</v>
          </cell>
          <cell r="AV2642">
            <v>17.2</v>
          </cell>
          <cell r="AW2642">
            <v>25.456</v>
          </cell>
          <cell r="AX2642">
            <v>25.123241830065361</v>
          </cell>
          <cell r="AY2642">
            <v>19</v>
          </cell>
          <cell r="AZ2642">
            <v>0</v>
          </cell>
          <cell r="BA2642" t="str">
            <v>ŽU</v>
          </cell>
        </row>
        <row r="2643">
          <cell r="D2643" t="str">
            <v>Žilinská univerzita v Žiline</v>
          </cell>
          <cell r="E2643" t="str">
            <v>Fakulta prevádzky a ekonomiky dopravy a spojov</v>
          </cell>
          <cell r="L2643">
            <v>1</v>
          </cell>
          <cell r="M2643">
            <v>1</v>
          </cell>
          <cell r="AM2643">
            <v>21</v>
          </cell>
          <cell r="AN2643">
            <v>23</v>
          </cell>
          <cell r="AO2643">
            <v>0</v>
          </cell>
          <cell r="AP2643">
            <v>21</v>
          </cell>
          <cell r="AQ2643">
            <v>21</v>
          </cell>
          <cell r="AV2643">
            <v>16.5</v>
          </cell>
          <cell r="AW2643">
            <v>24.419999999999998</v>
          </cell>
          <cell r="AX2643">
            <v>24.182023988005994</v>
          </cell>
          <cell r="AY2643">
            <v>23</v>
          </cell>
          <cell r="AZ2643">
            <v>0</v>
          </cell>
          <cell r="BA2643" t="str">
            <v>ŽU</v>
          </cell>
        </row>
        <row r="2644">
          <cell r="D2644" t="str">
            <v>Vysoká škola zdravotníctva a sociálnej práce sv. Alžbety v Bratislave</v>
          </cell>
          <cell r="E2644" t="str">
            <v/>
          </cell>
          <cell r="L2644">
            <v>2</v>
          </cell>
          <cell r="M2644">
            <v>2</v>
          </cell>
          <cell r="AM2644">
            <v>104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V2644">
            <v>0</v>
          </cell>
          <cell r="AW2644">
            <v>0</v>
          </cell>
          <cell r="AX2644">
            <v>0</v>
          </cell>
          <cell r="AY2644">
            <v>104</v>
          </cell>
          <cell r="AZ2644">
            <v>0</v>
          </cell>
          <cell r="BA2644" t="str">
            <v>VSZSP-Alžbety</v>
          </cell>
        </row>
        <row r="2645">
          <cell r="D2645" t="str">
            <v>Vysoká škola zdravotníctva a sociálnej práce sv. Alžbety v Bratislave</v>
          </cell>
          <cell r="E2645" t="str">
            <v/>
          </cell>
          <cell r="L2645">
            <v>2</v>
          </cell>
          <cell r="M2645">
            <v>2</v>
          </cell>
          <cell r="AM2645">
            <v>6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V2645">
            <v>0</v>
          </cell>
          <cell r="AW2645">
            <v>0</v>
          </cell>
          <cell r="AX2645">
            <v>0</v>
          </cell>
          <cell r="AY2645">
            <v>6</v>
          </cell>
          <cell r="AZ2645">
            <v>0</v>
          </cell>
          <cell r="BA2645" t="str">
            <v>VSZSP-Alžbety</v>
          </cell>
        </row>
        <row r="2646">
          <cell r="D2646" t="str">
            <v>Vysoká škola zdravotníctva a sociálnej práce sv. Alžbety v Bratislave</v>
          </cell>
          <cell r="E2646" t="str">
            <v/>
          </cell>
          <cell r="L2646">
            <v>2</v>
          </cell>
          <cell r="M2646">
            <v>2</v>
          </cell>
          <cell r="AM2646">
            <v>37</v>
          </cell>
          <cell r="AN2646">
            <v>0</v>
          </cell>
          <cell r="AO2646">
            <v>0</v>
          </cell>
          <cell r="AP2646">
            <v>0</v>
          </cell>
          <cell r="AQ2646">
            <v>0</v>
          </cell>
          <cell r="AV2646">
            <v>0</v>
          </cell>
          <cell r="AW2646">
            <v>0</v>
          </cell>
          <cell r="AX2646">
            <v>0</v>
          </cell>
          <cell r="AY2646">
            <v>37</v>
          </cell>
          <cell r="AZ2646">
            <v>0</v>
          </cell>
          <cell r="BA2646" t="str">
            <v>VSZSP-Alžbety</v>
          </cell>
        </row>
        <row r="2647">
          <cell r="D2647" t="str">
            <v>Vysoká škola zdravotníctva a sociálnej práce sv. Alžbety v Bratislave</v>
          </cell>
          <cell r="E2647" t="str">
            <v/>
          </cell>
          <cell r="L2647">
            <v>2</v>
          </cell>
          <cell r="M2647">
            <v>2</v>
          </cell>
          <cell r="AM2647">
            <v>98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V2647">
            <v>0</v>
          </cell>
          <cell r="AW2647">
            <v>0</v>
          </cell>
          <cell r="AX2647">
            <v>0</v>
          </cell>
          <cell r="AY2647">
            <v>98</v>
          </cell>
          <cell r="AZ2647">
            <v>0</v>
          </cell>
          <cell r="BA2647" t="str">
            <v>VSZSP-Alžbety</v>
          </cell>
        </row>
        <row r="2648">
          <cell r="D2648" t="str">
            <v>Vysoká škola zdravotníctva a sociálnej práce sv. Alžbety v Bratislave</v>
          </cell>
          <cell r="E2648" t="str">
            <v/>
          </cell>
          <cell r="L2648">
            <v>2</v>
          </cell>
          <cell r="M2648">
            <v>2</v>
          </cell>
          <cell r="AM2648">
            <v>660</v>
          </cell>
          <cell r="AN2648">
            <v>0</v>
          </cell>
          <cell r="AO2648">
            <v>0</v>
          </cell>
          <cell r="AP2648">
            <v>0</v>
          </cell>
          <cell r="AQ2648">
            <v>0</v>
          </cell>
          <cell r="AV2648">
            <v>0</v>
          </cell>
          <cell r="AW2648">
            <v>0</v>
          </cell>
          <cell r="AX2648">
            <v>0</v>
          </cell>
          <cell r="AY2648">
            <v>660</v>
          </cell>
          <cell r="AZ2648">
            <v>0</v>
          </cell>
          <cell r="BA2648" t="str">
            <v>VSZSP-Alžbety</v>
          </cell>
        </row>
        <row r="2649">
          <cell r="D2649" t="str">
            <v>Vysoká škola zdravotníctva a sociálnej práce sv. Alžbety v Bratislave</v>
          </cell>
          <cell r="E2649" t="str">
            <v/>
          </cell>
          <cell r="L2649">
            <v>2</v>
          </cell>
          <cell r="M2649">
            <v>2</v>
          </cell>
          <cell r="AM2649">
            <v>425</v>
          </cell>
          <cell r="AN2649">
            <v>0</v>
          </cell>
          <cell r="AO2649">
            <v>0</v>
          </cell>
          <cell r="AP2649">
            <v>0</v>
          </cell>
          <cell r="AQ2649">
            <v>0</v>
          </cell>
          <cell r="AV2649">
            <v>0</v>
          </cell>
          <cell r="AW2649">
            <v>0</v>
          </cell>
          <cell r="AX2649">
            <v>0</v>
          </cell>
          <cell r="AY2649">
            <v>425</v>
          </cell>
          <cell r="AZ2649">
            <v>0</v>
          </cell>
          <cell r="BA2649" t="str">
            <v>VSZSP-Alžbety</v>
          </cell>
        </row>
        <row r="2650">
          <cell r="D2650" t="str">
            <v>Vysoká škola múzických umení v Bratislave</v>
          </cell>
          <cell r="E2650" t="str">
            <v>Hudobná a tanečná fakulta</v>
          </cell>
          <cell r="L2650">
            <v>1</v>
          </cell>
          <cell r="M2650">
            <v>3</v>
          </cell>
          <cell r="AM2650">
            <v>3</v>
          </cell>
          <cell r="AN2650">
            <v>0</v>
          </cell>
          <cell r="AO2650">
            <v>0</v>
          </cell>
          <cell r="AP2650">
            <v>0</v>
          </cell>
          <cell r="AQ2650">
            <v>3</v>
          </cell>
          <cell r="AV2650">
            <v>12</v>
          </cell>
          <cell r="AW2650">
            <v>13.200000000000001</v>
          </cell>
          <cell r="AX2650">
            <v>13.068438538205982</v>
          </cell>
          <cell r="AY2650">
            <v>3</v>
          </cell>
          <cell r="AZ2650">
            <v>3</v>
          </cell>
          <cell r="BA2650" t="str">
            <v>VŠMU</v>
          </cell>
        </row>
        <row r="2651">
          <cell r="D2651" t="str">
            <v>Vysoká škola múzických umení v Bratislave</v>
          </cell>
          <cell r="E2651" t="str">
            <v>Filmová a televízna fakulta</v>
          </cell>
          <cell r="L2651">
            <v>2</v>
          </cell>
          <cell r="M2651">
            <v>3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0</v>
          </cell>
          <cell r="AV2651">
            <v>0</v>
          </cell>
          <cell r="AW2651">
            <v>0</v>
          </cell>
          <cell r="AX2651">
            <v>0</v>
          </cell>
          <cell r="AY2651">
            <v>1</v>
          </cell>
          <cell r="AZ2651">
            <v>0</v>
          </cell>
          <cell r="BA2651" t="str">
            <v>VŠMU</v>
          </cell>
        </row>
        <row r="2652">
          <cell r="D2652" t="str">
            <v>Vysoká škola múzických umení v Bratislave</v>
          </cell>
          <cell r="E2652" t="str">
            <v>Hudobná a tanečná fakulta</v>
          </cell>
          <cell r="L2652">
            <v>1</v>
          </cell>
          <cell r="M2652">
            <v>3</v>
          </cell>
          <cell r="AM2652">
            <v>3</v>
          </cell>
          <cell r="AN2652">
            <v>0</v>
          </cell>
          <cell r="AO2652">
            <v>0</v>
          </cell>
          <cell r="AP2652">
            <v>0</v>
          </cell>
          <cell r="AQ2652">
            <v>3</v>
          </cell>
          <cell r="AV2652">
            <v>12</v>
          </cell>
          <cell r="AW2652">
            <v>13.200000000000001</v>
          </cell>
          <cell r="AX2652">
            <v>13.068438538205982</v>
          </cell>
          <cell r="AY2652">
            <v>3</v>
          </cell>
          <cell r="AZ2652">
            <v>3</v>
          </cell>
          <cell r="BA2652" t="str">
            <v>VŠMU</v>
          </cell>
        </row>
        <row r="2653">
          <cell r="D2653" t="str">
            <v>Vysoká škola múzických umení v Bratislave</v>
          </cell>
          <cell r="E2653" t="str">
            <v>Hudobná a tanečná fakulta</v>
          </cell>
          <cell r="L2653">
            <v>1</v>
          </cell>
          <cell r="M2653">
            <v>1</v>
          </cell>
          <cell r="AM2653">
            <v>21</v>
          </cell>
          <cell r="AN2653">
            <v>27</v>
          </cell>
          <cell r="AO2653">
            <v>0</v>
          </cell>
          <cell r="AP2653">
            <v>0</v>
          </cell>
          <cell r="AQ2653">
            <v>21</v>
          </cell>
          <cell r="AV2653">
            <v>18.899999999999999</v>
          </cell>
          <cell r="AW2653">
            <v>18.899999999999999</v>
          </cell>
          <cell r="AX2653">
            <v>18.657692307692308</v>
          </cell>
          <cell r="AY2653">
            <v>27</v>
          </cell>
          <cell r="AZ2653">
            <v>0</v>
          </cell>
          <cell r="BA2653" t="str">
            <v>VŠMU</v>
          </cell>
        </row>
        <row r="2654">
          <cell r="D2654" t="str">
            <v>Vysoká škola múzických umení v Bratislave</v>
          </cell>
          <cell r="E2654" t="str">
            <v>Divadelná fakulta</v>
          </cell>
          <cell r="L2654">
            <v>1</v>
          </cell>
          <cell r="M2654">
            <v>3</v>
          </cell>
          <cell r="AM2654">
            <v>3</v>
          </cell>
          <cell r="AN2654">
            <v>0</v>
          </cell>
          <cell r="AO2654">
            <v>0</v>
          </cell>
          <cell r="AP2654">
            <v>0</v>
          </cell>
          <cell r="AQ2654">
            <v>3</v>
          </cell>
          <cell r="AV2654">
            <v>12</v>
          </cell>
          <cell r="AW2654">
            <v>13.200000000000001</v>
          </cell>
          <cell r="AX2654">
            <v>13.068438538205982</v>
          </cell>
          <cell r="AY2654">
            <v>3</v>
          </cell>
          <cell r="AZ2654">
            <v>3</v>
          </cell>
          <cell r="BA2654" t="str">
            <v>VŠMU</v>
          </cell>
        </row>
        <row r="2655">
          <cell r="D2655" t="str">
            <v>Vysoká škola múzických umení v Bratislave</v>
          </cell>
          <cell r="E2655" t="str">
            <v>Divadelná fakulta</v>
          </cell>
          <cell r="L2655">
            <v>1</v>
          </cell>
          <cell r="M2655">
            <v>3</v>
          </cell>
          <cell r="AM2655">
            <v>4</v>
          </cell>
          <cell r="AN2655">
            <v>0</v>
          </cell>
          <cell r="AO2655">
            <v>0</v>
          </cell>
          <cell r="AP2655">
            <v>0</v>
          </cell>
          <cell r="AQ2655">
            <v>4</v>
          </cell>
          <cell r="AV2655">
            <v>16</v>
          </cell>
          <cell r="AW2655">
            <v>17.600000000000001</v>
          </cell>
          <cell r="AX2655">
            <v>17.374358974358977</v>
          </cell>
          <cell r="AY2655">
            <v>4</v>
          </cell>
          <cell r="AZ2655">
            <v>4</v>
          </cell>
          <cell r="BA2655" t="str">
            <v>VŠMU</v>
          </cell>
        </row>
        <row r="2656">
          <cell r="D2656" t="str">
            <v>Vysoká škola múzických umení v Bratislave</v>
          </cell>
          <cell r="E2656" t="str">
            <v>Hudobná a tanečná fakulta</v>
          </cell>
          <cell r="L2656">
            <v>1</v>
          </cell>
          <cell r="M2656">
            <v>3</v>
          </cell>
          <cell r="AM2656">
            <v>3</v>
          </cell>
          <cell r="AN2656">
            <v>0</v>
          </cell>
          <cell r="AO2656">
            <v>0</v>
          </cell>
          <cell r="AP2656">
            <v>0</v>
          </cell>
          <cell r="AQ2656">
            <v>3</v>
          </cell>
          <cell r="AV2656">
            <v>12</v>
          </cell>
          <cell r="AW2656">
            <v>13.200000000000001</v>
          </cell>
          <cell r="AX2656">
            <v>13.068438538205982</v>
          </cell>
          <cell r="AY2656">
            <v>3</v>
          </cell>
          <cell r="AZ2656">
            <v>3</v>
          </cell>
          <cell r="BA2656" t="str">
            <v>VŠMU</v>
          </cell>
        </row>
        <row r="2657">
          <cell r="D2657" t="str">
            <v>Vysoká škola múzických umení v Bratislave</v>
          </cell>
          <cell r="E2657" t="str">
            <v>Hudobná a tanečná fakulta</v>
          </cell>
          <cell r="L2657">
            <v>2</v>
          </cell>
          <cell r="M2657">
            <v>3</v>
          </cell>
          <cell r="AM2657">
            <v>2</v>
          </cell>
          <cell r="AN2657">
            <v>0</v>
          </cell>
          <cell r="AO2657">
            <v>0</v>
          </cell>
          <cell r="AP2657">
            <v>0</v>
          </cell>
          <cell r="AQ2657">
            <v>0</v>
          </cell>
          <cell r="AV2657">
            <v>0</v>
          </cell>
          <cell r="AW2657">
            <v>0</v>
          </cell>
          <cell r="AX2657">
            <v>0</v>
          </cell>
          <cell r="AY2657">
            <v>5</v>
          </cell>
          <cell r="AZ2657">
            <v>0</v>
          </cell>
          <cell r="BA2657" t="str">
            <v>VŠMU</v>
          </cell>
        </row>
        <row r="2658">
          <cell r="D2658" t="str">
            <v>Vysoká škola múzických umení v Bratislave</v>
          </cell>
          <cell r="E2658" t="str">
            <v>Divadelná fakulta</v>
          </cell>
          <cell r="L2658">
            <v>1</v>
          </cell>
          <cell r="M2658">
            <v>3</v>
          </cell>
          <cell r="AM2658">
            <v>3</v>
          </cell>
          <cell r="AN2658">
            <v>0</v>
          </cell>
          <cell r="AO2658">
            <v>0</v>
          </cell>
          <cell r="AP2658">
            <v>0</v>
          </cell>
          <cell r="AQ2658">
            <v>3</v>
          </cell>
          <cell r="AV2658">
            <v>12</v>
          </cell>
          <cell r="AW2658">
            <v>13.200000000000001</v>
          </cell>
          <cell r="AX2658">
            <v>13.068438538205982</v>
          </cell>
          <cell r="AY2658">
            <v>3</v>
          </cell>
          <cell r="AZ2658">
            <v>3</v>
          </cell>
          <cell r="BA2658" t="str">
            <v>VŠMU</v>
          </cell>
        </row>
        <row r="2659">
          <cell r="D2659" t="str">
            <v>Vysoká škola múzických umení v Bratislave</v>
          </cell>
          <cell r="E2659" t="str">
            <v>Filmová a televízna fakulta</v>
          </cell>
          <cell r="L2659">
            <v>1</v>
          </cell>
          <cell r="M2659">
            <v>2</v>
          </cell>
          <cell r="AM2659">
            <v>19</v>
          </cell>
          <cell r="AN2659">
            <v>21</v>
          </cell>
          <cell r="AO2659">
            <v>0</v>
          </cell>
          <cell r="AP2659">
            <v>0</v>
          </cell>
          <cell r="AQ2659">
            <v>19</v>
          </cell>
          <cell r="AV2659">
            <v>28.5</v>
          </cell>
          <cell r="AW2659">
            <v>92.054999999999993</v>
          </cell>
          <cell r="AX2659">
            <v>91.137508305647842</v>
          </cell>
          <cell r="AY2659">
            <v>21</v>
          </cell>
          <cell r="AZ2659">
            <v>0</v>
          </cell>
          <cell r="BA2659" t="str">
            <v>VŠMU</v>
          </cell>
        </row>
        <row r="2660">
          <cell r="D2660" t="str">
            <v>Vysoká škola múzických umení v Bratislave</v>
          </cell>
          <cell r="E2660" t="str">
            <v>Filmová a televízna fakulta</v>
          </cell>
          <cell r="L2660">
            <v>1</v>
          </cell>
          <cell r="M2660">
            <v>1</v>
          </cell>
          <cell r="AM2660">
            <v>40</v>
          </cell>
          <cell r="AN2660">
            <v>56</v>
          </cell>
          <cell r="AO2660">
            <v>0</v>
          </cell>
          <cell r="AP2660">
            <v>0</v>
          </cell>
          <cell r="AQ2660">
            <v>40</v>
          </cell>
          <cell r="AV2660">
            <v>35.5</v>
          </cell>
          <cell r="AW2660">
            <v>114.66500000000001</v>
          </cell>
          <cell r="AX2660">
            <v>113.52215946843855</v>
          </cell>
          <cell r="AY2660">
            <v>56</v>
          </cell>
          <cell r="AZ2660">
            <v>0</v>
          </cell>
          <cell r="BA2660" t="str">
            <v>VŠMU</v>
          </cell>
        </row>
        <row r="2661">
          <cell r="D2661" t="str">
            <v>Vysoká škola múzických umení v Bratislave</v>
          </cell>
          <cell r="E2661" t="str">
            <v>Filmová a televízna fakulta</v>
          </cell>
          <cell r="L2661">
            <v>1</v>
          </cell>
          <cell r="M2661">
            <v>3</v>
          </cell>
          <cell r="AM2661">
            <v>3</v>
          </cell>
          <cell r="AN2661">
            <v>0</v>
          </cell>
          <cell r="AO2661">
            <v>0</v>
          </cell>
          <cell r="AP2661">
            <v>0</v>
          </cell>
          <cell r="AQ2661">
            <v>3</v>
          </cell>
          <cell r="AV2661">
            <v>12</v>
          </cell>
          <cell r="AW2661">
            <v>13.200000000000001</v>
          </cell>
          <cell r="AX2661">
            <v>13.068438538205982</v>
          </cell>
          <cell r="AY2661">
            <v>3</v>
          </cell>
          <cell r="AZ2661">
            <v>3</v>
          </cell>
          <cell r="BA2661" t="str">
            <v>VŠMU</v>
          </cell>
        </row>
        <row r="2662">
          <cell r="D2662" t="str">
            <v>Vysoká škola múzických umení v Bratislave</v>
          </cell>
          <cell r="E2662" t="str">
            <v>Filmová a televízna fakulta</v>
          </cell>
          <cell r="L2662">
            <v>1</v>
          </cell>
          <cell r="M2662">
            <v>2</v>
          </cell>
          <cell r="AM2662">
            <v>6</v>
          </cell>
          <cell r="AN2662">
            <v>7</v>
          </cell>
          <cell r="AO2662">
            <v>0</v>
          </cell>
          <cell r="AP2662">
            <v>0</v>
          </cell>
          <cell r="AQ2662">
            <v>6</v>
          </cell>
          <cell r="AV2662">
            <v>9</v>
          </cell>
          <cell r="AW2662">
            <v>9</v>
          </cell>
          <cell r="AX2662">
            <v>8.884615384615385</v>
          </cell>
          <cell r="AY2662">
            <v>7</v>
          </cell>
          <cell r="AZ2662">
            <v>0</v>
          </cell>
          <cell r="BA2662" t="str">
            <v>VŠMU</v>
          </cell>
        </row>
        <row r="2663">
          <cell r="D2663" t="str">
            <v>Vysoká škola múzických umení v Bratislave</v>
          </cell>
          <cell r="E2663" t="str">
            <v>Hudobná a tanečná fakulta</v>
          </cell>
          <cell r="L2663">
            <v>1</v>
          </cell>
          <cell r="M2663">
            <v>2</v>
          </cell>
          <cell r="AM2663">
            <v>38</v>
          </cell>
          <cell r="AN2663">
            <v>40</v>
          </cell>
          <cell r="AO2663">
            <v>0</v>
          </cell>
          <cell r="AP2663">
            <v>0</v>
          </cell>
          <cell r="AQ2663">
            <v>38</v>
          </cell>
          <cell r="AV2663">
            <v>57</v>
          </cell>
          <cell r="AW2663">
            <v>184.10999999999999</v>
          </cell>
          <cell r="AX2663">
            <v>182.27501661129568</v>
          </cell>
          <cell r="AY2663">
            <v>40</v>
          </cell>
          <cell r="AZ2663">
            <v>0</v>
          </cell>
          <cell r="BA2663" t="str">
            <v>VŠMU</v>
          </cell>
        </row>
        <row r="2664">
          <cell r="D2664" t="str">
            <v>Vysoká škola múzických umení v Bratislave</v>
          </cell>
          <cell r="E2664" t="str">
            <v>Divadelná fakulta</v>
          </cell>
          <cell r="L2664">
            <v>1</v>
          </cell>
          <cell r="M2664">
            <v>2</v>
          </cell>
          <cell r="AM2664">
            <v>9</v>
          </cell>
          <cell r="AN2664">
            <v>10</v>
          </cell>
          <cell r="AO2664">
            <v>0</v>
          </cell>
          <cell r="AP2664">
            <v>0</v>
          </cell>
          <cell r="AQ2664">
            <v>9</v>
          </cell>
          <cell r="AV2664">
            <v>13.5</v>
          </cell>
          <cell r="AW2664">
            <v>13.5</v>
          </cell>
          <cell r="AX2664">
            <v>13.326923076923077</v>
          </cell>
          <cell r="AY2664">
            <v>10</v>
          </cell>
          <cell r="AZ2664">
            <v>0</v>
          </cell>
          <cell r="BA2664" t="str">
            <v>VŠMU</v>
          </cell>
        </row>
        <row r="2665">
          <cell r="D2665" t="str">
            <v>Vysoká škola múzických umení v Bratislave</v>
          </cell>
          <cell r="E2665" t="str">
            <v>Filmová a televízna fakulta</v>
          </cell>
          <cell r="L2665">
            <v>1</v>
          </cell>
          <cell r="M2665">
            <v>1</v>
          </cell>
          <cell r="AM2665">
            <v>27</v>
          </cell>
          <cell r="AN2665">
            <v>31</v>
          </cell>
          <cell r="AO2665">
            <v>0</v>
          </cell>
          <cell r="AP2665">
            <v>0</v>
          </cell>
          <cell r="AQ2665">
            <v>27</v>
          </cell>
          <cell r="AV2665">
            <v>24</v>
          </cell>
          <cell r="AW2665">
            <v>77.52</v>
          </cell>
          <cell r="AX2665">
            <v>76.747375415282391</v>
          </cell>
          <cell r="AY2665">
            <v>31</v>
          </cell>
          <cell r="AZ2665">
            <v>0</v>
          </cell>
          <cell r="BA2665" t="str">
            <v>VŠMU</v>
          </cell>
        </row>
        <row r="2666">
          <cell r="D2666" t="str">
            <v>Vysoká škola múzických umení v Bratislave</v>
          </cell>
          <cell r="E2666" t="str">
            <v>Divadelná fakulta</v>
          </cell>
          <cell r="L2666">
            <v>1</v>
          </cell>
          <cell r="M2666">
            <v>1</v>
          </cell>
          <cell r="AM2666">
            <v>35</v>
          </cell>
          <cell r="AN2666">
            <v>42</v>
          </cell>
          <cell r="AO2666">
            <v>0</v>
          </cell>
          <cell r="AP2666">
            <v>0</v>
          </cell>
          <cell r="AQ2666">
            <v>35</v>
          </cell>
          <cell r="AV2666">
            <v>31.4</v>
          </cell>
          <cell r="AW2666">
            <v>101.422</v>
          </cell>
          <cell r="AX2666">
            <v>100.41114950166113</v>
          </cell>
          <cell r="AY2666">
            <v>42</v>
          </cell>
          <cell r="AZ2666">
            <v>0</v>
          </cell>
          <cell r="BA2666" t="str">
            <v>VŠMU</v>
          </cell>
        </row>
        <row r="2667">
          <cell r="D2667" t="str">
            <v>Vysoká škola múzických umení v Bratislave</v>
          </cell>
          <cell r="E2667" t="str">
            <v>Hudobná a tanečná fakulta</v>
          </cell>
          <cell r="L2667">
            <v>1</v>
          </cell>
          <cell r="M2667">
            <v>1</v>
          </cell>
          <cell r="AM2667">
            <v>36</v>
          </cell>
          <cell r="AN2667">
            <v>38</v>
          </cell>
          <cell r="AO2667">
            <v>0</v>
          </cell>
          <cell r="AP2667">
            <v>0</v>
          </cell>
          <cell r="AQ2667">
            <v>36</v>
          </cell>
          <cell r="AV2667">
            <v>32.1</v>
          </cell>
          <cell r="AW2667">
            <v>103.68300000000001</v>
          </cell>
          <cell r="AX2667">
            <v>102.64961461794022</v>
          </cell>
          <cell r="AY2667">
            <v>38</v>
          </cell>
          <cell r="AZ2667">
            <v>0</v>
          </cell>
          <cell r="BA2667" t="str">
            <v>VŠMU</v>
          </cell>
        </row>
        <row r="2668">
          <cell r="D2668" t="str">
            <v>Vysoká škola múzických umení v Bratislave</v>
          </cell>
          <cell r="E2668" t="str">
            <v>Divadelná fakulta</v>
          </cell>
          <cell r="L2668">
            <v>1</v>
          </cell>
          <cell r="M2668">
            <v>1</v>
          </cell>
          <cell r="AM2668">
            <v>12</v>
          </cell>
          <cell r="AN2668">
            <v>12</v>
          </cell>
          <cell r="AO2668">
            <v>0</v>
          </cell>
          <cell r="AP2668">
            <v>0</v>
          </cell>
          <cell r="AQ2668">
            <v>12</v>
          </cell>
          <cell r="AV2668">
            <v>10.199999999999999</v>
          </cell>
          <cell r="AW2668">
            <v>32.945999999999998</v>
          </cell>
          <cell r="AX2668">
            <v>32.617634551495016</v>
          </cell>
          <cell r="AY2668">
            <v>12</v>
          </cell>
          <cell r="AZ2668">
            <v>0</v>
          </cell>
          <cell r="BA2668" t="str">
            <v>VŠMU</v>
          </cell>
        </row>
        <row r="2669">
          <cell r="D2669" t="str">
            <v>Vysoká škola múzických umení v Bratislave</v>
          </cell>
          <cell r="E2669" t="str">
            <v>Hudobná a tanečná fakulta</v>
          </cell>
          <cell r="L2669">
            <v>1</v>
          </cell>
          <cell r="M2669">
            <v>1</v>
          </cell>
          <cell r="AM2669">
            <v>66</v>
          </cell>
          <cell r="AN2669">
            <v>69</v>
          </cell>
          <cell r="AO2669">
            <v>0</v>
          </cell>
          <cell r="AP2669">
            <v>0</v>
          </cell>
          <cell r="AQ2669">
            <v>66</v>
          </cell>
          <cell r="AV2669">
            <v>57.3</v>
          </cell>
          <cell r="AW2669">
            <v>185.07899999999998</v>
          </cell>
          <cell r="AX2669">
            <v>183.23435880398671</v>
          </cell>
          <cell r="AY2669">
            <v>69</v>
          </cell>
          <cell r="AZ2669">
            <v>0</v>
          </cell>
          <cell r="BA2669" t="str">
            <v>VŠMU</v>
          </cell>
        </row>
        <row r="2670">
          <cell r="D2670" t="str">
            <v>Vysoká škola múzických umení v Bratislave</v>
          </cell>
          <cell r="E2670" t="str">
            <v>Filmová a televízna fakulta</v>
          </cell>
          <cell r="L2670">
            <v>1</v>
          </cell>
          <cell r="M2670">
            <v>1</v>
          </cell>
          <cell r="AM2670">
            <v>23</v>
          </cell>
          <cell r="AN2670">
            <v>25</v>
          </cell>
          <cell r="AO2670">
            <v>0</v>
          </cell>
          <cell r="AP2670">
            <v>0</v>
          </cell>
          <cell r="AQ2670">
            <v>23</v>
          </cell>
          <cell r="AV2670">
            <v>20.3</v>
          </cell>
          <cell r="AW2670">
            <v>65.569000000000003</v>
          </cell>
          <cell r="AX2670">
            <v>64.915488372093023</v>
          </cell>
          <cell r="AY2670">
            <v>25</v>
          </cell>
          <cell r="AZ2670">
            <v>0</v>
          </cell>
          <cell r="BA2670" t="str">
            <v>VŠMU</v>
          </cell>
        </row>
        <row r="2671">
          <cell r="D2671" t="str">
            <v>Vysoká škola múzických umení v Bratislave</v>
          </cell>
          <cell r="E2671" t="str">
            <v>Divadelná fakulta</v>
          </cell>
          <cell r="L2671">
            <v>1</v>
          </cell>
          <cell r="M2671">
            <v>1</v>
          </cell>
          <cell r="AM2671">
            <v>23</v>
          </cell>
          <cell r="AN2671">
            <v>26</v>
          </cell>
          <cell r="AO2671">
            <v>0</v>
          </cell>
          <cell r="AP2671">
            <v>0</v>
          </cell>
          <cell r="AQ2671">
            <v>23</v>
          </cell>
          <cell r="AV2671">
            <v>18.5</v>
          </cell>
          <cell r="AW2671">
            <v>18.5</v>
          </cell>
          <cell r="AX2671">
            <v>18.262820512820515</v>
          </cell>
          <cell r="AY2671">
            <v>26</v>
          </cell>
          <cell r="AZ2671">
            <v>0</v>
          </cell>
          <cell r="BA2671" t="str">
            <v>VŠMU</v>
          </cell>
        </row>
        <row r="2672">
          <cell r="D2672" t="str">
            <v>Vysoká škola múzických umení v Bratislave</v>
          </cell>
          <cell r="E2672" t="str">
            <v>Hudobná a tanečná fakulta</v>
          </cell>
          <cell r="L2672">
            <v>1</v>
          </cell>
          <cell r="M2672">
            <v>1</v>
          </cell>
          <cell r="AM2672">
            <v>20</v>
          </cell>
          <cell r="AN2672">
            <v>20</v>
          </cell>
          <cell r="AO2672">
            <v>0</v>
          </cell>
          <cell r="AP2672">
            <v>0</v>
          </cell>
          <cell r="AQ2672">
            <v>20</v>
          </cell>
          <cell r="AV2672">
            <v>17.3</v>
          </cell>
          <cell r="AW2672">
            <v>55.879000000000005</v>
          </cell>
          <cell r="AX2672">
            <v>55.322066445182735</v>
          </cell>
          <cell r="AY2672">
            <v>20</v>
          </cell>
          <cell r="AZ2672">
            <v>0</v>
          </cell>
          <cell r="BA2672" t="str">
            <v>VŠMU</v>
          </cell>
        </row>
        <row r="2673">
          <cell r="D2673" t="str">
            <v>Vysoká škola múzických umení v Bratislave</v>
          </cell>
          <cell r="E2673" t="str">
            <v>Hudobná a tanečná fakulta</v>
          </cell>
          <cell r="L2673">
            <v>1</v>
          </cell>
          <cell r="M2673">
            <v>1</v>
          </cell>
          <cell r="AM2673">
            <v>11</v>
          </cell>
          <cell r="AN2673">
            <v>15</v>
          </cell>
          <cell r="AO2673">
            <v>0</v>
          </cell>
          <cell r="AP2673">
            <v>0</v>
          </cell>
          <cell r="AQ2673">
            <v>11</v>
          </cell>
          <cell r="AV2673">
            <v>10.1</v>
          </cell>
          <cell r="AW2673">
            <v>32.622999999999998</v>
          </cell>
          <cell r="AX2673">
            <v>32.297853820598007</v>
          </cell>
          <cell r="AY2673">
            <v>15</v>
          </cell>
          <cell r="AZ2673">
            <v>0</v>
          </cell>
          <cell r="BA2673" t="str">
            <v>VŠMU</v>
          </cell>
        </row>
        <row r="2674">
          <cell r="D2674" t="str">
            <v>Vysoká škola múzických umení v Bratislave</v>
          </cell>
          <cell r="E2674" t="str">
            <v>Divadelná fakulta</v>
          </cell>
          <cell r="L2674">
            <v>1</v>
          </cell>
          <cell r="M2674">
            <v>1</v>
          </cell>
          <cell r="AM2674">
            <v>15</v>
          </cell>
          <cell r="AN2674">
            <v>15</v>
          </cell>
          <cell r="AO2674">
            <v>0</v>
          </cell>
          <cell r="AP2674">
            <v>0</v>
          </cell>
          <cell r="AQ2674">
            <v>15</v>
          </cell>
          <cell r="AV2674">
            <v>13.2</v>
          </cell>
          <cell r="AW2674">
            <v>42.635999999999996</v>
          </cell>
          <cell r="AX2674">
            <v>42.211056478405311</v>
          </cell>
          <cell r="AY2674">
            <v>15</v>
          </cell>
          <cell r="AZ2674">
            <v>0</v>
          </cell>
          <cell r="BA2674" t="str">
            <v>VŠMU</v>
          </cell>
        </row>
        <row r="2675">
          <cell r="D2675" t="str">
            <v>Vysoká škola výtvarných umení v Bratislave</v>
          </cell>
          <cell r="E2675" t="str">
            <v/>
          </cell>
          <cell r="L2675">
            <v>2</v>
          </cell>
          <cell r="M2675">
            <v>3</v>
          </cell>
          <cell r="AM2675">
            <v>0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V2675">
            <v>0</v>
          </cell>
          <cell r="AW2675">
            <v>0</v>
          </cell>
          <cell r="AX2675">
            <v>0</v>
          </cell>
          <cell r="AY2675">
            <v>2</v>
          </cell>
          <cell r="AZ2675">
            <v>0</v>
          </cell>
          <cell r="BA2675" t="str">
            <v>VŠVU</v>
          </cell>
        </row>
        <row r="2676">
          <cell r="D2676" t="str">
            <v>Vysoká škola výtvarných umení v Bratislave</v>
          </cell>
          <cell r="E2676" t="str">
            <v/>
          </cell>
          <cell r="L2676">
            <v>1</v>
          </cell>
          <cell r="M2676">
            <v>2</v>
          </cell>
          <cell r="AM2676">
            <v>28</v>
          </cell>
          <cell r="AN2676">
            <v>28</v>
          </cell>
          <cell r="AO2676">
            <v>0</v>
          </cell>
          <cell r="AP2676">
            <v>0</v>
          </cell>
          <cell r="AQ2676">
            <v>28</v>
          </cell>
          <cell r="AV2676">
            <v>42</v>
          </cell>
          <cell r="AW2676">
            <v>135.66</v>
          </cell>
          <cell r="AX2676">
            <v>132.19556451612902</v>
          </cell>
          <cell r="AY2676">
            <v>28</v>
          </cell>
          <cell r="AZ2676">
            <v>0</v>
          </cell>
          <cell r="BA2676" t="str">
            <v>VŠVU</v>
          </cell>
        </row>
        <row r="2677">
          <cell r="D2677" t="str">
            <v>Vysoká škola výtvarných umení v Bratislave</v>
          </cell>
          <cell r="E2677" t="str">
            <v/>
          </cell>
          <cell r="L2677">
            <v>1</v>
          </cell>
          <cell r="M2677">
            <v>2</v>
          </cell>
          <cell r="AM2677">
            <v>13</v>
          </cell>
          <cell r="AN2677">
            <v>14</v>
          </cell>
          <cell r="AO2677">
            <v>0</v>
          </cell>
          <cell r="AP2677">
            <v>0</v>
          </cell>
          <cell r="AQ2677">
            <v>13</v>
          </cell>
          <cell r="AV2677">
            <v>19.5</v>
          </cell>
          <cell r="AW2677">
            <v>62.984999999999999</v>
          </cell>
          <cell r="AX2677">
            <v>61.376512096774192</v>
          </cell>
          <cell r="AY2677">
            <v>14</v>
          </cell>
          <cell r="AZ2677">
            <v>0</v>
          </cell>
          <cell r="BA2677" t="str">
            <v>VŠVU</v>
          </cell>
        </row>
        <row r="2678">
          <cell r="D2678" t="str">
            <v>Vysoká škola výtvarných umení v Bratislave</v>
          </cell>
          <cell r="E2678" t="str">
            <v/>
          </cell>
          <cell r="L2678">
            <v>1</v>
          </cell>
          <cell r="M2678">
            <v>2</v>
          </cell>
          <cell r="AM2678">
            <v>18</v>
          </cell>
          <cell r="AN2678">
            <v>20</v>
          </cell>
          <cell r="AO2678">
            <v>0</v>
          </cell>
          <cell r="AP2678">
            <v>0</v>
          </cell>
          <cell r="AQ2678">
            <v>18</v>
          </cell>
          <cell r="AV2678">
            <v>27</v>
          </cell>
          <cell r="AW2678">
            <v>87.21</v>
          </cell>
          <cell r="AX2678">
            <v>84.982862903225808</v>
          </cell>
          <cell r="AY2678">
            <v>20</v>
          </cell>
          <cell r="AZ2678">
            <v>0</v>
          </cell>
          <cell r="BA2678" t="str">
            <v>VŠVU</v>
          </cell>
        </row>
        <row r="2679">
          <cell r="D2679" t="str">
            <v>Vysoká škola výtvarných umení v Bratislave</v>
          </cell>
          <cell r="E2679" t="str">
            <v/>
          </cell>
          <cell r="L2679">
            <v>1</v>
          </cell>
          <cell r="M2679">
            <v>2</v>
          </cell>
          <cell r="AM2679">
            <v>15</v>
          </cell>
          <cell r="AN2679">
            <v>16</v>
          </cell>
          <cell r="AO2679">
            <v>0</v>
          </cell>
          <cell r="AP2679">
            <v>0</v>
          </cell>
          <cell r="AQ2679">
            <v>15</v>
          </cell>
          <cell r="AV2679">
            <v>22.5</v>
          </cell>
          <cell r="AW2679">
            <v>72.674999999999997</v>
          </cell>
          <cell r="AX2679">
            <v>70.819052419354833</v>
          </cell>
          <cell r="AY2679">
            <v>16</v>
          </cell>
          <cell r="AZ2679">
            <v>0</v>
          </cell>
          <cell r="BA2679" t="str">
            <v>VŠVU</v>
          </cell>
        </row>
        <row r="2680">
          <cell r="D2680" t="str">
            <v>Vysoká škola výtvarných umení v Bratislave</v>
          </cell>
          <cell r="E2680" t="str">
            <v/>
          </cell>
          <cell r="L2680">
            <v>1</v>
          </cell>
          <cell r="M2680">
            <v>2</v>
          </cell>
          <cell r="AM2680">
            <v>22</v>
          </cell>
          <cell r="AN2680">
            <v>23</v>
          </cell>
          <cell r="AO2680">
            <v>0</v>
          </cell>
          <cell r="AP2680">
            <v>0</v>
          </cell>
          <cell r="AQ2680">
            <v>22</v>
          </cell>
          <cell r="AV2680">
            <v>33</v>
          </cell>
          <cell r="AW2680">
            <v>106.59</v>
          </cell>
          <cell r="AX2680">
            <v>103.8679435483871</v>
          </cell>
          <cell r="AY2680">
            <v>23</v>
          </cell>
          <cell r="AZ2680">
            <v>0</v>
          </cell>
          <cell r="BA2680" t="str">
            <v>VŠVU</v>
          </cell>
        </row>
        <row r="2681">
          <cell r="D2681" t="str">
            <v>Slovenská technická univerzita v Bratislave</v>
          </cell>
          <cell r="E2681" t="str">
            <v>Strojnícka fakulta</v>
          </cell>
          <cell r="L2681">
            <v>1</v>
          </cell>
          <cell r="M2681">
            <v>2</v>
          </cell>
          <cell r="AM2681">
            <v>0</v>
          </cell>
          <cell r="AN2681">
            <v>3</v>
          </cell>
          <cell r="AO2681">
            <v>3</v>
          </cell>
          <cell r="AP2681">
            <v>0</v>
          </cell>
          <cell r="AQ2681">
            <v>0</v>
          </cell>
          <cell r="AV2681">
            <v>0</v>
          </cell>
          <cell r="AW2681">
            <v>0</v>
          </cell>
          <cell r="AX2681">
            <v>0</v>
          </cell>
          <cell r="AY2681">
            <v>3</v>
          </cell>
          <cell r="AZ2681">
            <v>0</v>
          </cell>
          <cell r="BA2681" t="str">
            <v>STU</v>
          </cell>
        </row>
        <row r="2682">
          <cell r="D2682" t="str">
            <v>Akadémia ozbrojených síl generála Milana Rastislava Štefánika</v>
          </cell>
          <cell r="E2682" t="str">
            <v/>
          </cell>
          <cell r="L2682">
            <v>1</v>
          </cell>
          <cell r="M2682">
            <v>2</v>
          </cell>
          <cell r="AM2682">
            <v>10</v>
          </cell>
          <cell r="AN2682">
            <v>10</v>
          </cell>
          <cell r="AO2682">
            <v>0</v>
          </cell>
          <cell r="AP2682">
            <v>0</v>
          </cell>
          <cell r="AQ2682">
            <v>10</v>
          </cell>
          <cell r="AV2682">
            <v>15</v>
          </cell>
          <cell r="AW2682">
            <v>22.2</v>
          </cell>
          <cell r="AX2682">
            <v>22.2</v>
          </cell>
          <cell r="AY2682">
            <v>10</v>
          </cell>
          <cell r="AZ2682">
            <v>0</v>
          </cell>
          <cell r="BA2682" t="str">
            <v>AOS</v>
          </cell>
        </row>
        <row r="2683">
          <cell r="D2683" t="str">
            <v>Univerzita Mateja Bela v Banskej Bystrici</v>
          </cell>
          <cell r="E2683" t="str">
            <v>Fakulta prírodných vied</v>
          </cell>
          <cell r="L2683">
            <v>2</v>
          </cell>
          <cell r="M2683">
            <v>1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V2683">
            <v>0</v>
          </cell>
          <cell r="AW2683">
            <v>0</v>
          </cell>
          <cell r="AX2683">
            <v>0</v>
          </cell>
          <cell r="AY2683">
            <v>23</v>
          </cell>
          <cell r="AZ2683">
            <v>0</v>
          </cell>
          <cell r="BA2683" t="str">
            <v>UMB</v>
          </cell>
        </row>
        <row r="2684">
          <cell r="D2684" t="str">
            <v>Univerzita Mateja Bela v Banskej Bystrici</v>
          </cell>
          <cell r="E2684" t="str">
            <v>Fakulta prírodných vied</v>
          </cell>
          <cell r="L2684">
            <v>2</v>
          </cell>
          <cell r="M2684">
            <v>2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V2684">
            <v>0</v>
          </cell>
          <cell r="AW2684">
            <v>0</v>
          </cell>
          <cell r="AX2684">
            <v>0</v>
          </cell>
          <cell r="AY2684">
            <v>16</v>
          </cell>
          <cell r="AZ2684">
            <v>0</v>
          </cell>
          <cell r="BA2684" t="str">
            <v>UMB</v>
          </cell>
        </row>
        <row r="2685">
          <cell r="D2685" t="str">
            <v>Univerzita Mateja Bela v Banskej Bystrici</v>
          </cell>
          <cell r="E2685" t="str">
            <v>Fakulta prírodných vied</v>
          </cell>
          <cell r="L2685">
            <v>2</v>
          </cell>
          <cell r="M2685">
            <v>3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V2685">
            <v>0</v>
          </cell>
          <cell r="AW2685">
            <v>0</v>
          </cell>
          <cell r="AX2685">
            <v>0</v>
          </cell>
          <cell r="AY2685">
            <v>1</v>
          </cell>
          <cell r="AZ2685">
            <v>0</v>
          </cell>
          <cell r="BA2685" t="str">
            <v>UMB</v>
          </cell>
        </row>
        <row r="2686">
          <cell r="D2686" t="str">
            <v>Univerzita Mateja Bela v Banskej Bystrici</v>
          </cell>
          <cell r="E2686" t="str">
            <v>Fakulta prírodných vied</v>
          </cell>
          <cell r="L2686">
            <v>2</v>
          </cell>
          <cell r="M2686">
            <v>1</v>
          </cell>
          <cell r="AM2686">
            <v>0</v>
          </cell>
          <cell r="AN2686">
            <v>0</v>
          </cell>
          <cell r="AO2686">
            <v>0</v>
          </cell>
          <cell r="AP2686">
            <v>0</v>
          </cell>
          <cell r="AQ2686">
            <v>0</v>
          </cell>
          <cell r="AV2686">
            <v>0</v>
          </cell>
          <cell r="AW2686">
            <v>0</v>
          </cell>
          <cell r="AX2686">
            <v>0</v>
          </cell>
          <cell r="AY2686">
            <v>18</v>
          </cell>
          <cell r="AZ2686">
            <v>0</v>
          </cell>
          <cell r="BA2686" t="str">
            <v>UMB</v>
          </cell>
        </row>
        <row r="2687">
          <cell r="D2687" t="str">
            <v>Univerzita Mateja Bela v Banskej Bystrici</v>
          </cell>
          <cell r="E2687" t="str">
            <v>Fakulta prírodných vied</v>
          </cell>
          <cell r="L2687">
            <v>2</v>
          </cell>
          <cell r="M2687">
            <v>2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V2687">
            <v>0</v>
          </cell>
          <cell r="AW2687">
            <v>0</v>
          </cell>
          <cell r="AX2687">
            <v>0</v>
          </cell>
          <cell r="AY2687">
            <v>8</v>
          </cell>
          <cell r="AZ2687">
            <v>0</v>
          </cell>
          <cell r="BA2687" t="str">
            <v>UMB</v>
          </cell>
        </row>
        <row r="2688">
          <cell r="D2688" t="str">
            <v>Univerzita Mateja Bela v Banskej Bystrici</v>
          </cell>
          <cell r="E2688" t="str">
            <v>Fakulta prírodných vied</v>
          </cell>
          <cell r="L2688">
            <v>2</v>
          </cell>
          <cell r="M2688">
            <v>1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V2688">
            <v>0</v>
          </cell>
          <cell r="AW2688">
            <v>0</v>
          </cell>
          <cell r="AX2688">
            <v>0</v>
          </cell>
          <cell r="AY2688">
            <v>1</v>
          </cell>
          <cell r="AZ2688">
            <v>0</v>
          </cell>
          <cell r="BA2688" t="str">
            <v>UMB</v>
          </cell>
        </row>
        <row r="2689">
          <cell r="D2689" t="str">
            <v>Vysoká škola DTI</v>
          </cell>
          <cell r="E2689" t="str">
            <v/>
          </cell>
          <cell r="L2689">
            <v>1</v>
          </cell>
          <cell r="M2689">
            <v>2</v>
          </cell>
          <cell r="AM2689">
            <v>51</v>
          </cell>
          <cell r="AN2689">
            <v>51</v>
          </cell>
          <cell r="AO2689">
            <v>0</v>
          </cell>
          <cell r="AP2689">
            <v>0</v>
          </cell>
          <cell r="AQ2689">
            <v>51</v>
          </cell>
          <cell r="AV2689">
            <v>76.5</v>
          </cell>
          <cell r="AW2689">
            <v>83.385000000000005</v>
          </cell>
          <cell r="AX2689">
            <v>83.385000000000005</v>
          </cell>
          <cell r="AY2689">
            <v>51</v>
          </cell>
          <cell r="AZ2689">
            <v>0</v>
          </cell>
          <cell r="BA2689" t="str">
            <v>DTI</v>
          </cell>
        </row>
        <row r="2690">
          <cell r="D2690" t="str">
            <v>Vysoká škola DTI</v>
          </cell>
          <cell r="E2690" t="str">
            <v/>
          </cell>
          <cell r="L2690">
            <v>2</v>
          </cell>
          <cell r="M2690">
            <v>1</v>
          </cell>
          <cell r="AM2690">
            <v>83</v>
          </cell>
          <cell r="AN2690">
            <v>0</v>
          </cell>
          <cell r="AO2690">
            <v>0</v>
          </cell>
          <cell r="AP2690">
            <v>0</v>
          </cell>
          <cell r="AQ2690">
            <v>0</v>
          </cell>
          <cell r="AV2690">
            <v>0</v>
          </cell>
          <cell r="AW2690">
            <v>0</v>
          </cell>
          <cell r="AX2690">
            <v>0</v>
          </cell>
          <cell r="AY2690">
            <v>83</v>
          </cell>
          <cell r="AZ2690">
            <v>0</v>
          </cell>
          <cell r="BA2690" t="str">
            <v>DTI</v>
          </cell>
        </row>
        <row r="2691">
          <cell r="D2691" t="str">
            <v>Vysoká škola zdravotníctva a sociálnej práce sv. Alžbety v Bratislave</v>
          </cell>
          <cell r="E2691" t="str">
            <v/>
          </cell>
          <cell r="L2691">
            <v>2</v>
          </cell>
          <cell r="M2691">
            <v>2</v>
          </cell>
          <cell r="AM2691">
            <v>173</v>
          </cell>
          <cell r="AN2691">
            <v>0</v>
          </cell>
          <cell r="AO2691">
            <v>0</v>
          </cell>
          <cell r="AP2691">
            <v>0</v>
          </cell>
          <cell r="AQ2691">
            <v>0</v>
          </cell>
          <cell r="AV2691">
            <v>0</v>
          </cell>
          <cell r="AW2691">
            <v>0</v>
          </cell>
          <cell r="AX2691">
            <v>0</v>
          </cell>
          <cell r="AY2691">
            <v>173</v>
          </cell>
          <cell r="AZ2691">
            <v>0</v>
          </cell>
          <cell r="BA2691" t="str">
            <v>VSZSP-Alžbety</v>
          </cell>
        </row>
        <row r="2692">
          <cell r="D2692" t="str">
            <v>Vysoká škola zdravotníctva a sociálnej práce sv. Alžbety v Bratislave</v>
          </cell>
          <cell r="E2692" t="str">
            <v/>
          </cell>
          <cell r="L2692">
            <v>2</v>
          </cell>
          <cell r="M2692">
            <v>2</v>
          </cell>
          <cell r="AM2692">
            <v>125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V2692">
            <v>0</v>
          </cell>
          <cell r="AW2692">
            <v>0</v>
          </cell>
          <cell r="AX2692">
            <v>0</v>
          </cell>
          <cell r="AY2692">
            <v>125</v>
          </cell>
          <cell r="AZ2692">
            <v>0</v>
          </cell>
          <cell r="BA2692" t="str">
            <v>VSZSP-Alžbety</v>
          </cell>
        </row>
        <row r="2693">
          <cell r="D2693" t="str">
            <v>Vysoká škola zdravotníctva a sociálnej práce sv. Alžbety v Bratislave</v>
          </cell>
          <cell r="E2693" t="str">
            <v/>
          </cell>
          <cell r="L2693">
            <v>2</v>
          </cell>
          <cell r="M2693">
            <v>2</v>
          </cell>
          <cell r="AM2693">
            <v>191</v>
          </cell>
          <cell r="AN2693">
            <v>0</v>
          </cell>
          <cell r="AO2693">
            <v>0</v>
          </cell>
          <cell r="AP2693">
            <v>0</v>
          </cell>
          <cell r="AQ2693">
            <v>0</v>
          </cell>
          <cell r="AV2693">
            <v>0</v>
          </cell>
          <cell r="AW2693">
            <v>0</v>
          </cell>
          <cell r="AX2693">
            <v>0</v>
          </cell>
          <cell r="AY2693">
            <v>191</v>
          </cell>
          <cell r="AZ2693">
            <v>0</v>
          </cell>
          <cell r="BA2693" t="str">
            <v>VSZSP-Alžbety</v>
          </cell>
        </row>
        <row r="2694">
          <cell r="D2694" t="str">
            <v>Vysoká škola zdravotníctva a sociálnej práce sv. Alžbety v Bratislave</v>
          </cell>
          <cell r="E2694" t="str">
            <v/>
          </cell>
          <cell r="L2694">
            <v>2</v>
          </cell>
          <cell r="M2694">
            <v>2</v>
          </cell>
          <cell r="AM2694">
            <v>130</v>
          </cell>
          <cell r="AN2694">
            <v>0</v>
          </cell>
          <cell r="AO2694">
            <v>0</v>
          </cell>
          <cell r="AP2694">
            <v>0</v>
          </cell>
          <cell r="AQ2694">
            <v>0</v>
          </cell>
          <cell r="AV2694">
            <v>0</v>
          </cell>
          <cell r="AW2694">
            <v>0</v>
          </cell>
          <cell r="AX2694">
            <v>0</v>
          </cell>
          <cell r="AY2694">
            <v>130</v>
          </cell>
          <cell r="AZ2694">
            <v>0</v>
          </cell>
          <cell r="BA2694" t="str">
            <v>VSZSP-Alžbety</v>
          </cell>
        </row>
        <row r="2695">
          <cell r="D2695" t="str">
            <v>Vysoká škola zdravotníctva a sociálnej práce sv. Alžbety v Bratislave</v>
          </cell>
          <cell r="E2695" t="str">
            <v/>
          </cell>
          <cell r="L2695">
            <v>2</v>
          </cell>
          <cell r="M2695">
            <v>2</v>
          </cell>
          <cell r="AM2695">
            <v>96</v>
          </cell>
          <cell r="AN2695">
            <v>0</v>
          </cell>
          <cell r="AO2695">
            <v>0</v>
          </cell>
          <cell r="AP2695">
            <v>0</v>
          </cell>
          <cell r="AQ2695">
            <v>0</v>
          </cell>
          <cell r="AV2695">
            <v>0</v>
          </cell>
          <cell r="AW2695">
            <v>0</v>
          </cell>
          <cell r="AX2695">
            <v>0</v>
          </cell>
          <cell r="AY2695">
            <v>96</v>
          </cell>
          <cell r="AZ2695">
            <v>0</v>
          </cell>
          <cell r="BA2695" t="str">
            <v>VSZSP-Alžbety</v>
          </cell>
        </row>
        <row r="2696">
          <cell r="D2696" t="str">
            <v>Vysoká škola zdravotníctva a sociálnej práce sv. Alžbety v Bratislave</v>
          </cell>
          <cell r="E2696" t="str">
            <v/>
          </cell>
          <cell r="L2696">
            <v>2</v>
          </cell>
          <cell r="M2696">
            <v>2</v>
          </cell>
          <cell r="AM2696">
            <v>142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V2696">
            <v>0</v>
          </cell>
          <cell r="AW2696">
            <v>0</v>
          </cell>
          <cell r="AX2696">
            <v>0</v>
          </cell>
          <cell r="AY2696">
            <v>142</v>
          </cell>
          <cell r="AZ2696">
            <v>0</v>
          </cell>
          <cell r="BA2696" t="str">
            <v>VSZSP-Alžbety</v>
          </cell>
        </row>
        <row r="2697">
          <cell r="D2697" t="str">
            <v>Vysoká škola zdravotníctva a sociálnej práce sv. Alžbety v Bratislave</v>
          </cell>
          <cell r="E2697" t="str">
            <v/>
          </cell>
          <cell r="L2697">
            <v>2</v>
          </cell>
          <cell r="M2697">
            <v>2</v>
          </cell>
          <cell r="AM2697">
            <v>45</v>
          </cell>
          <cell r="AN2697">
            <v>0</v>
          </cell>
          <cell r="AO2697">
            <v>0</v>
          </cell>
          <cell r="AP2697">
            <v>0</v>
          </cell>
          <cell r="AQ2697">
            <v>0</v>
          </cell>
          <cell r="AV2697">
            <v>0</v>
          </cell>
          <cell r="AW2697">
            <v>0</v>
          </cell>
          <cell r="AX2697">
            <v>0</v>
          </cell>
          <cell r="AY2697">
            <v>45</v>
          </cell>
          <cell r="AZ2697">
            <v>0</v>
          </cell>
          <cell r="BA2697" t="str">
            <v>VSZSP-Alžbety</v>
          </cell>
        </row>
        <row r="2698">
          <cell r="D2698" t="str">
            <v>Vysoká škola zdravotníctva a sociálnej práce sv. Alžbety v Bratislave</v>
          </cell>
          <cell r="E2698" t="str">
            <v/>
          </cell>
          <cell r="L2698">
            <v>2</v>
          </cell>
          <cell r="M2698">
            <v>2</v>
          </cell>
          <cell r="AM2698">
            <v>354</v>
          </cell>
          <cell r="AN2698">
            <v>0</v>
          </cell>
          <cell r="AO2698">
            <v>0</v>
          </cell>
          <cell r="AP2698">
            <v>0</v>
          </cell>
          <cell r="AQ2698">
            <v>0</v>
          </cell>
          <cell r="AV2698">
            <v>0</v>
          </cell>
          <cell r="AW2698">
            <v>0</v>
          </cell>
          <cell r="AX2698">
            <v>0</v>
          </cell>
          <cell r="AY2698">
            <v>354</v>
          </cell>
          <cell r="AZ2698">
            <v>0</v>
          </cell>
          <cell r="BA2698" t="str">
            <v>VSZSP-Alžbety</v>
          </cell>
        </row>
        <row r="2699">
          <cell r="D2699" t="str">
            <v>Vysoká škola zdravotníctva a sociálnej práce sv. Alžbety v Bratislave</v>
          </cell>
          <cell r="E2699" t="str">
            <v/>
          </cell>
          <cell r="L2699">
            <v>2</v>
          </cell>
          <cell r="M2699">
            <v>2</v>
          </cell>
          <cell r="AM2699">
            <v>86</v>
          </cell>
          <cell r="AN2699">
            <v>0</v>
          </cell>
          <cell r="AO2699">
            <v>0</v>
          </cell>
          <cell r="AP2699">
            <v>0</v>
          </cell>
          <cell r="AQ2699">
            <v>0</v>
          </cell>
          <cell r="AV2699">
            <v>0</v>
          </cell>
          <cell r="AW2699">
            <v>0</v>
          </cell>
          <cell r="AX2699">
            <v>0</v>
          </cell>
          <cell r="AY2699">
            <v>86</v>
          </cell>
          <cell r="AZ2699">
            <v>0</v>
          </cell>
          <cell r="BA2699" t="str">
            <v>VSZSP-Alžbety</v>
          </cell>
        </row>
        <row r="2700">
          <cell r="D2700" t="str">
            <v>Vysoká škola zdravotníctva a sociálnej práce sv. Alžbety v Bratislave</v>
          </cell>
          <cell r="E2700" t="str">
            <v/>
          </cell>
          <cell r="L2700">
            <v>2</v>
          </cell>
          <cell r="M2700">
            <v>1</v>
          </cell>
          <cell r="AM2700">
            <v>6</v>
          </cell>
          <cell r="AN2700">
            <v>0</v>
          </cell>
          <cell r="AO2700">
            <v>0</v>
          </cell>
          <cell r="AP2700">
            <v>0</v>
          </cell>
          <cell r="AQ2700">
            <v>0</v>
          </cell>
          <cell r="AV2700">
            <v>0</v>
          </cell>
          <cell r="AW2700">
            <v>0</v>
          </cell>
          <cell r="AX2700">
            <v>0</v>
          </cell>
          <cell r="AY2700">
            <v>6</v>
          </cell>
          <cell r="AZ2700">
            <v>0</v>
          </cell>
          <cell r="BA2700" t="str">
            <v>VSZSP-Alžbety</v>
          </cell>
        </row>
        <row r="2701">
          <cell r="D2701" t="str">
            <v>Vysoká škola zdravotníctva a sociálnej práce sv. Alžbety v Bratislave</v>
          </cell>
          <cell r="E2701" t="str">
            <v/>
          </cell>
          <cell r="L2701">
            <v>2</v>
          </cell>
          <cell r="M2701">
            <v>2</v>
          </cell>
          <cell r="AM2701">
            <v>108</v>
          </cell>
          <cell r="AN2701">
            <v>0</v>
          </cell>
          <cell r="AO2701">
            <v>0</v>
          </cell>
          <cell r="AP2701">
            <v>0</v>
          </cell>
          <cell r="AQ2701">
            <v>0</v>
          </cell>
          <cell r="AV2701">
            <v>0</v>
          </cell>
          <cell r="AW2701">
            <v>0</v>
          </cell>
          <cell r="AX2701">
            <v>0</v>
          </cell>
          <cell r="AY2701">
            <v>108</v>
          </cell>
          <cell r="AZ2701">
            <v>0</v>
          </cell>
          <cell r="BA2701" t="str">
            <v>VSZSP-Alžbety</v>
          </cell>
        </row>
        <row r="2702">
          <cell r="D2702" t="str">
            <v>Vysoká škola zdravotníctva a sociálnej práce sv. Alžbety v Bratislave</v>
          </cell>
          <cell r="E2702" t="str">
            <v/>
          </cell>
          <cell r="L2702">
            <v>2</v>
          </cell>
          <cell r="M2702">
            <v>2</v>
          </cell>
          <cell r="AM2702">
            <v>148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V2702">
            <v>0</v>
          </cell>
          <cell r="AW2702">
            <v>0</v>
          </cell>
          <cell r="AX2702">
            <v>0</v>
          </cell>
          <cell r="AY2702">
            <v>148</v>
          </cell>
          <cell r="AZ2702">
            <v>0</v>
          </cell>
          <cell r="BA2702" t="str">
            <v>VSZSP-Alžbety</v>
          </cell>
        </row>
        <row r="2703">
          <cell r="D2703" t="str">
            <v>Vysoká škola zdravotníctva a sociálnej práce sv. Alžbety v Bratislave</v>
          </cell>
          <cell r="E2703" t="str">
            <v/>
          </cell>
          <cell r="L2703">
            <v>2</v>
          </cell>
          <cell r="M2703">
            <v>2</v>
          </cell>
          <cell r="AM2703">
            <v>217</v>
          </cell>
          <cell r="AN2703">
            <v>0</v>
          </cell>
          <cell r="AO2703">
            <v>0</v>
          </cell>
          <cell r="AP2703">
            <v>0</v>
          </cell>
          <cell r="AQ2703">
            <v>0</v>
          </cell>
          <cell r="AV2703">
            <v>0</v>
          </cell>
          <cell r="AW2703">
            <v>0</v>
          </cell>
          <cell r="AX2703">
            <v>0</v>
          </cell>
          <cell r="AY2703">
            <v>217</v>
          </cell>
          <cell r="AZ2703">
            <v>0</v>
          </cell>
          <cell r="BA2703" t="str">
            <v>VSZSP-Alžbety</v>
          </cell>
        </row>
        <row r="2704">
          <cell r="D2704" t="str">
            <v>Vysoká škola zdravotníctva a sociálnej práce sv. Alžbety v Bratislave</v>
          </cell>
          <cell r="E2704" t="str">
            <v/>
          </cell>
          <cell r="L2704">
            <v>2</v>
          </cell>
          <cell r="M2704">
            <v>2</v>
          </cell>
          <cell r="AM2704">
            <v>51</v>
          </cell>
          <cell r="AN2704">
            <v>0</v>
          </cell>
          <cell r="AO2704">
            <v>0</v>
          </cell>
          <cell r="AP2704">
            <v>0</v>
          </cell>
          <cell r="AQ2704">
            <v>0</v>
          </cell>
          <cell r="AV2704">
            <v>0</v>
          </cell>
          <cell r="AW2704">
            <v>0</v>
          </cell>
          <cell r="AX2704">
            <v>0</v>
          </cell>
          <cell r="AY2704">
            <v>51</v>
          </cell>
          <cell r="AZ2704">
            <v>0</v>
          </cell>
          <cell r="BA2704" t="str">
            <v>VSZSP-Alžbety</v>
          </cell>
        </row>
        <row r="2705">
          <cell r="D2705" t="str">
            <v>Vysoká škola zdravotníctva a sociálnej práce sv. Alžbety v Bratislave</v>
          </cell>
          <cell r="E2705" t="str">
            <v/>
          </cell>
          <cell r="L2705">
            <v>2</v>
          </cell>
          <cell r="M2705">
            <v>2</v>
          </cell>
          <cell r="AM2705">
            <v>165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V2705">
            <v>0</v>
          </cell>
          <cell r="AW2705">
            <v>0</v>
          </cell>
          <cell r="AX2705">
            <v>0</v>
          </cell>
          <cell r="AY2705">
            <v>165</v>
          </cell>
          <cell r="AZ2705">
            <v>0</v>
          </cell>
          <cell r="BA2705" t="str">
            <v>VSZSP-Alžbety</v>
          </cell>
        </row>
        <row r="2706">
          <cell r="D2706" t="str">
            <v>Vysoká škola zdravotníctva a sociálnej práce sv. Alžbety v Bratislave</v>
          </cell>
          <cell r="E2706" t="str">
            <v/>
          </cell>
          <cell r="L2706">
            <v>2</v>
          </cell>
          <cell r="M2706">
            <v>2</v>
          </cell>
          <cell r="AM2706">
            <v>75</v>
          </cell>
          <cell r="AN2706">
            <v>0</v>
          </cell>
          <cell r="AO2706">
            <v>0</v>
          </cell>
          <cell r="AP2706">
            <v>0</v>
          </cell>
          <cell r="AQ2706">
            <v>0</v>
          </cell>
          <cell r="AV2706">
            <v>0</v>
          </cell>
          <cell r="AW2706">
            <v>0</v>
          </cell>
          <cell r="AX2706">
            <v>0</v>
          </cell>
          <cell r="AY2706">
            <v>75</v>
          </cell>
          <cell r="AZ2706">
            <v>0</v>
          </cell>
          <cell r="BA2706" t="str">
            <v>VSZSP-Alžbety</v>
          </cell>
        </row>
        <row r="2707">
          <cell r="D2707" t="str">
            <v>Paneurópska vysoká škola</v>
          </cell>
          <cell r="E2707" t="str">
            <v>Fakulta práva</v>
          </cell>
          <cell r="L2707">
            <v>1</v>
          </cell>
          <cell r="M2707">
            <v>3</v>
          </cell>
          <cell r="AM2707">
            <v>0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V2707">
            <v>0</v>
          </cell>
          <cell r="AW2707">
            <v>0</v>
          </cell>
          <cell r="AX2707">
            <v>0</v>
          </cell>
          <cell r="AY2707">
            <v>2</v>
          </cell>
          <cell r="AZ2707">
            <v>0</v>
          </cell>
          <cell r="BA2707" t="str">
            <v>B-VšP</v>
          </cell>
        </row>
        <row r="2708">
          <cell r="D2708" t="str">
            <v>Vysoká škola zdravotníctva a sociálnej práce sv. Alžbety v Bratislave</v>
          </cell>
          <cell r="E2708" t="str">
            <v/>
          </cell>
          <cell r="L2708">
            <v>2</v>
          </cell>
          <cell r="M2708">
            <v>5</v>
          </cell>
          <cell r="AM2708">
            <v>13</v>
          </cell>
          <cell r="AN2708">
            <v>0</v>
          </cell>
          <cell r="AO2708">
            <v>0</v>
          </cell>
          <cell r="AP2708">
            <v>0</v>
          </cell>
          <cell r="AQ2708">
            <v>0</v>
          </cell>
          <cell r="AV2708">
            <v>0</v>
          </cell>
          <cell r="AW2708">
            <v>0</v>
          </cell>
          <cell r="AX2708">
            <v>0</v>
          </cell>
          <cell r="AY2708">
            <v>13</v>
          </cell>
          <cell r="AZ2708">
            <v>0</v>
          </cell>
          <cell r="BA2708" t="str">
            <v>VSZSP-Alžbety</v>
          </cell>
        </row>
        <row r="2709">
          <cell r="D2709" t="str">
            <v>Vysoká škola zdravotníctva a sociálnej práce sv. Alžbety v Bratislave</v>
          </cell>
          <cell r="E2709" t="str">
            <v/>
          </cell>
          <cell r="L2709">
            <v>1</v>
          </cell>
          <cell r="M2709">
            <v>1</v>
          </cell>
          <cell r="AM2709">
            <v>38</v>
          </cell>
          <cell r="AN2709">
            <v>38</v>
          </cell>
          <cell r="AO2709">
            <v>0</v>
          </cell>
          <cell r="AP2709">
            <v>0</v>
          </cell>
          <cell r="AQ2709">
            <v>38</v>
          </cell>
          <cell r="AV2709">
            <v>38</v>
          </cell>
          <cell r="AW2709">
            <v>38</v>
          </cell>
          <cell r="AX2709">
            <v>36.438356164383563</v>
          </cell>
          <cell r="AY2709">
            <v>38</v>
          </cell>
          <cell r="AZ2709">
            <v>0</v>
          </cell>
          <cell r="BA2709" t="str">
            <v>VSZSP-Alžbety</v>
          </cell>
        </row>
        <row r="2710">
          <cell r="D2710" t="str">
            <v>Technická univerzita v Košiciach</v>
          </cell>
          <cell r="E2710" t="str">
            <v>Fakulta výrobných technológií so sídlom v Prešove</v>
          </cell>
          <cell r="L2710">
            <v>2</v>
          </cell>
          <cell r="M2710">
            <v>3</v>
          </cell>
          <cell r="AM2710">
            <v>0</v>
          </cell>
          <cell r="AN2710">
            <v>0</v>
          </cell>
          <cell r="AO2710">
            <v>0</v>
          </cell>
          <cell r="AP2710">
            <v>0</v>
          </cell>
          <cell r="AQ2710">
            <v>0</v>
          </cell>
          <cell r="AV2710">
            <v>0</v>
          </cell>
          <cell r="AW2710">
            <v>0</v>
          </cell>
          <cell r="AX2710">
            <v>0</v>
          </cell>
          <cell r="AY2710">
            <v>1</v>
          </cell>
          <cell r="AZ2710">
            <v>0</v>
          </cell>
          <cell r="BA2710" t="str">
            <v>TUKE</v>
          </cell>
        </row>
        <row r="2711">
          <cell r="D2711" t="str">
            <v>Vysoká škola manažmentu v Trenčíne</v>
          </cell>
          <cell r="E2711" t="str">
            <v/>
          </cell>
          <cell r="L2711">
            <v>2</v>
          </cell>
          <cell r="M2711">
            <v>2</v>
          </cell>
          <cell r="AM2711">
            <v>4</v>
          </cell>
          <cell r="AN2711">
            <v>0</v>
          </cell>
          <cell r="AO2711">
            <v>0</v>
          </cell>
          <cell r="AP2711">
            <v>0</v>
          </cell>
          <cell r="AQ2711">
            <v>0</v>
          </cell>
          <cell r="AV2711">
            <v>0</v>
          </cell>
          <cell r="AW2711">
            <v>0</v>
          </cell>
          <cell r="AX2711">
            <v>0</v>
          </cell>
          <cell r="AY2711">
            <v>4</v>
          </cell>
          <cell r="AZ2711">
            <v>0</v>
          </cell>
          <cell r="BA2711" t="str">
            <v>VSM-Trenčin</v>
          </cell>
        </row>
        <row r="2712">
          <cell r="D2712" t="str">
            <v>Prešovská univerzita v Prešove</v>
          </cell>
          <cell r="E2712" t="str">
            <v>Filozofická fakulta</v>
          </cell>
          <cell r="L2712">
            <v>1</v>
          </cell>
          <cell r="M2712">
            <v>2</v>
          </cell>
          <cell r="AM2712">
            <v>39</v>
          </cell>
          <cell r="AN2712">
            <v>41</v>
          </cell>
          <cell r="AO2712">
            <v>0</v>
          </cell>
          <cell r="AP2712">
            <v>0</v>
          </cell>
          <cell r="AQ2712">
            <v>39</v>
          </cell>
          <cell r="AV2712">
            <v>58.5</v>
          </cell>
          <cell r="AW2712">
            <v>63.765000000000008</v>
          </cell>
          <cell r="AX2712">
            <v>62.633229124647045</v>
          </cell>
          <cell r="AY2712">
            <v>41</v>
          </cell>
          <cell r="AZ2712">
            <v>0</v>
          </cell>
          <cell r="BA2712" t="str">
            <v>PU</v>
          </cell>
        </row>
        <row r="2713">
          <cell r="D2713" t="str">
            <v>Prešovská univerzita v Prešove</v>
          </cell>
          <cell r="E2713" t="str">
            <v>Filozofická fakulta</v>
          </cell>
          <cell r="L2713">
            <v>1</v>
          </cell>
          <cell r="M2713">
            <v>2</v>
          </cell>
          <cell r="AM2713">
            <v>32</v>
          </cell>
          <cell r="AN2713">
            <v>34.5</v>
          </cell>
          <cell r="AO2713">
            <v>0</v>
          </cell>
          <cell r="AP2713">
            <v>0</v>
          </cell>
          <cell r="AQ2713">
            <v>32</v>
          </cell>
          <cell r="AV2713">
            <v>48</v>
          </cell>
          <cell r="AW2713">
            <v>52.320000000000007</v>
          </cell>
          <cell r="AX2713">
            <v>51.391367486889884</v>
          </cell>
          <cell r="AY2713">
            <v>34.5</v>
          </cell>
          <cell r="AZ2713">
            <v>0</v>
          </cell>
          <cell r="BA2713" t="str">
            <v>PU</v>
          </cell>
        </row>
        <row r="2714">
          <cell r="D2714" t="str">
            <v>Prešovská univerzita v Prešove</v>
          </cell>
          <cell r="E2714" t="str">
            <v>Filozofická fakulta</v>
          </cell>
          <cell r="L2714">
            <v>1</v>
          </cell>
          <cell r="M2714">
            <v>2</v>
          </cell>
          <cell r="AM2714">
            <v>6</v>
          </cell>
          <cell r="AN2714">
            <v>6.5</v>
          </cell>
          <cell r="AO2714">
            <v>0</v>
          </cell>
          <cell r="AP2714">
            <v>0</v>
          </cell>
          <cell r="AQ2714">
            <v>6</v>
          </cell>
          <cell r="AV2714">
            <v>9</v>
          </cell>
          <cell r="AW2714">
            <v>9.81</v>
          </cell>
          <cell r="AX2714">
            <v>9.6358814037918528</v>
          </cell>
          <cell r="AY2714">
            <v>6.5</v>
          </cell>
          <cell r="AZ2714">
            <v>0</v>
          </cell>
          <cell r="BA2714" t="str">
            <v>PU</v>
          </cell>
        </row>
        <row r="2715">
          <cell r="D2715" t="str">
            <v>Prešovská univerzita v Prešove</v>
          </cell>
          <cell r="E2715" t="str">
            <v>Filozofická fakulta</v>
          </cell>
          <cell r="L2715">
            <v>1</v>
          </cell>
          <cell r="M2715">
            <v>3</v>
          </cell>
          <cell r="AM2715">
            <v>3</v>
          </cell>
          <cell r="AN2715">
            <v>0</v>
          </cell>
          <cell r="AO2715">
            <v>0</v>
          </cell>
          <cell r="AP2715">
            <v>0</v>
          </cell>
          <cell r="AQ2715">
            <v>3</v>
          </cell>
          <cell r="AV2715">
            <v>9</v>
          </cell>
          <cell r="AW2715">
            <v>9.9</v>
          </cell>
          <cell r="AX2715">
            <v>9.4851955307262585</v>
          </cell>
          <cell r="AY2715">
            <v>3</v>
          </cell>
          <cell r="AZ2715">
            <v>3</v>
          </cell>
          <cell r="BA2715" t="str">
            <v>PU</v>
          </cell>
        </row>
        <row r="2716">
          <cell r="D2716" t="str">
            <v>Prešovská univerzita v Prešove</v>
          </cell>
          <cell r="E2716" t="str">
            <v>Filozofická fakulta</v>
          </cell>
          <cell r="L2716">
            <v>1</v>
          </cell>
          <cell r="M2716">
            <v>2</v>
          </cell>
          <cell r="AM2716">
            <v>6</v>
          </cell>
          <cell r="AN2716">
            <v>8</v>
          </cell>
          <cell r="AO2716">
            <v>0</v>
          </cell>
          <cell r="AP2716">
            <v>0</v>
          </cell>
          <cell r="AQ2716">
            <v>6</v>
          </cell>
          <cell r="AV2716">
            <v>9</v>
          </cell>
          <cell r="AW2716">
            <v>9</v>
          </cell>
          <cell r="AX2716">
            <v>8.8269230769230766</v>
          </cell>
          <cell r="AY2716">
            <v>8</v>
          </cell>
          <cell r="AZ2716">
            <v>0</v>
          </cell>
          <cell r="BA2716" t="str">
            <v>PU</v>
          </cell>
        </row>
        <row r="2717">
          <cell r="D2717" t="str">
            <v>Prešovská univerzita v Prešove</v>
          </cell>
          <cell r="E2717" t="str">
            <v>Filozofická fakulta</v>
          </cell>
          <cell r="L2717">
            <v>1</v>
          </cell>
          <cell r="M2717">
            <v>2</v>
          </cell>
          <cell r="AM2717">
            <v>44.5</v>
          </cell>
          <cell r="AN2717">
            <v>47</v>
          </cell>
          <cell r="AO2717">
            <v>0</v>
          </cell>
          <cell r="AP2717">
            <v>0</v>
          </cell>
          <cell r="AQ2717">
            <v>44.5</v>
          </cell>
          <cell r="AV2717">
            <v>66.75</v>
          </cell>
          <cell r="AW2717">
            <v>72.757500000000007</v>
          </cell>
          <cell r="AX2717">
            <v>71.466120411456245</v>
          </cell>
          <cell r="AY2717">
            <v>47</v>
          </cell>
          <cell r="AZ2717">
            <v>0</v>
          </cell>
          <cell r="BA2717" t="str">
            <v>PU</v>
          </cell>
        </row>
        <row r="2718">
          <cell r="D2718" t="str">
            <v>Prešovská univerzita v Prešove</v>
          </cell>
          <cell r="E2718" t="str">
            <v>Filozofická fakulta</v>
          </cell>
          <cell r="L2718">
            <v>1</v>
          </cell>
          <cell r="M2718">
            <v>2</v>
          </cell>
          <cell r="AM2718">
            <v>14.5</v>
          </cell>
          <cell r="AN2718">
            <v>15.5</v>
          </cell>
          <cell r="AO2718">
            <v>0</v>
          </cell>
          <cell r="AP2718">
            <v>0</v>
          </cell>
          <cell r="AQ2718">
            <v>14.5</v>
          </cell>
          <cell r="AV2718">
            <v>21.75</v>
          </cell>
          <cell r="AW2718">
            <v>23.707500000000003</v>
          </cell>
          <cell r="AX2718">
            <v>23.286713392496978</v>
          </cell>
          <cell r="AY2718">
            <v>15.5</v>
          </cell>
          <cell r="AZ2718">
            <v>0</v>
          </cell>
          <cell r="BA2718" t="str">
            <v>PU</v>
          </cell>
        </row>
        <row r="2719">
          <cell r="D2719" t="str">
            <v>Prešovská univerzita v Prešove</v>
          </cell>
          <cell r="E2719" t="str">
            <v>Filozofická fakulta</v>
          </cell>
          <cell r="L2719">
            <v>1</v>
          </cell>
          <cell r="M2719">
            <v>1</v>
          </cell>
          <cell r="AM2719">
            <v>63</v>
          </cell>
          <cell r="AN2719">
            <v>68</v>
          </cell>
          <cell r="AO2719">
            <v>0</v>
          </cell>
          <cell r="AP2719">
            <v>0</v>
          </cell>
          <cell r="AQ2719">
            <v>63</v>
          </cell>
          <cell r="AV2719">
            <v>55.5</v>
          </cell>
          <cell r="AW2719">
            <v>57.72</v>
          </cell>
          <cell r="AX2719">
            <v>55.301564245810056</v>
          </cell>
          <cell r="AY2719">
            <v>68</v>
          </cell>
          <cell r="AZ2719">
            <v>0</v>
          </cell>
          <cell r="BA2719" t="str">
            <v>PU</v>
          </cell>
        </row>
        <row r="2720">
          <cell r="D2720" t="str">
            <v>Prešovská univerzita v Prešove</v>
          </cell>
          <cell r="E2720" t="str">
            <v>Filozofická fakulta</v>
          </cell>
          <cell r="L2720">
            <v>1</v>
          </cell>
          <cell r="M2720">
            <v>2</v>
          </cell>
          <cell r="AM2720">
            <v>11</v>
          </cell>
          <cell r="AN2720">
            <v>13</v>
          </cell>
          <cell r="AO2720">
            <v>0</v>
          </cell>
          <cell r="AP2720">
            <v>0</v>
          </cell>
          <cell r="AQ2720">
            <v>11</v>
          </cell>
          <cell r="AV2720">
            <v>16.5</v>
          </cell>
          <cell r="AW2720">
            <v>16.5</v>
          </cell>
          <cell r="AX2720">
            <v>16.18269230769231</v>
          </cell>
          <cell r="AY2720">
            <v>13</v>
          </cell>
          <cell r="AZ2720">
            <v>0</v>
          </cell>
          <cell r="BA2720" t="str">
            <v>PU</v>
          </cell>
        </row>
        <row r="2721">
          <cell r="D2721" t="str">
            <v>Prešovská univerzita v Prešove</v>
          </cell>
          <cell r="E2721" t="str">
            <v>Filozofická fakulta</v>
          </cell>
          <cell r="L2721">
            <v>1</v>
          </cell>
          <cell r="M2721">
            <v>2</v>
          </cell>
          <cell r="AM2721">
            <v>40</v>
          </cell>
          <cell r="AN2721">
            <v>44</v>
          </cell>
          <cell r="AO2721">
            <v>0</v>
          </cell>
          <cell r="AP2721">
            <v>0</v>
          </cell>
          <cell r="AQ2721">
            <v>40</v>
          </cell>
          <cell r="AV2721">
            <v>60</v>
          </cell>
          <cell r="AW2721">
            <v>71.399999999999991</v>
          </cell>
          <cell r="AX2721">
            <v>67.659999999999982</v>
          </cell>
          <cell r="AY2721">
            <v>44</v>
          </cell>
          <cell r="AZ2721">
            <v>0</v>
          </cell>
          <cell r="BA2721" t="str">
            <v>PU</v>
          </cell>
        </row>
        <row r="2722">
          <cell r="D2722" t="str">
            <v>Prešovská univerzita v Prešove</v>
          </cell>
          <cell r="E2722" t="str">
            <v>Filozofická fakulta</v>
          </cell>
          <cell r="L2722">
            <v>1</v>
          </cell>
          <cell r="M2722">
            <v>2</v>
          </cell>
          <cell r="AM2722">
            <v>6</v>
          </cell>
          <cell r="AN2722">
            <v>6.5</v>
          </cell>
          <cell r="AO2722">
            <v>0</v>
          </cell>
          <cell r="AP2722">
            <v>0</v>
          </cell>
          <cell r="AQ2722">
            <v>6</v>
          </cell>
          <cell r="AV2722">
            <v>9</v>
          </cell>
          <cell r="AW2722">
            <v>13.5</v>
          </cell>
          <cell r="AX2722">
            <v>12.934357541899443</v>
          </cell>
          <cell r="AY2722">
            <v>6.5</v>
          </cell>
          <cell r="AZ2722">
            <v>0</v>
          </cell>
          <cell r="BA2722" t="str">
            <v>PU</v>
          </cell>
        </row>
        <row r="2723">
          <cell r="D2723" t="str">
            <v>Prešovská univerzita v Prešove</v>
          </cell>
          <cell r="E2723" t="str">
            <v>Filozofická fakulta</v>
          </cell>
          <cell r="L2723">
            <v>1</v>
          </cell>
          <cell r="M2723">
            <v>2</v>
          </cell>
          <cell r="AM2723">
            <v>1</v>
          </cell>
          <cell r="AN2723">
            <v>1.5</v>
          </cell>
          <cell r="AO2723">
            <v>0</v>
          </cell>
          <cell r="AP2723">
            <v>0</v>
          </cell>
          <cell r="AQ2723">
            <v>1</v>
          </cell>
          <cell r="AV2723">
            <v>1.5</v>
          </cell>
          <cell r="AW2723">
            <v>2.25</v>
          </cell>
          <cell r="AX2723">
            <v>2.1557262569832405</v>
          </cell>
          <cell r="AY2723">
            <v>1.5</v>
          </cell>
          <cell r="AZ2723">
            <v>0</v>
          </cell>
          <cell r="BA2723" t="str">
            <v>PU</v>
          </cell>
        </row>
        <row r="2724">
          <cell r="D2724" t="str">
            <v>Prešovská univerzita v Prešove</v>
          </cell>
          <cell r="E2724" t="str">
            <v>Filozofická fakulta</v>
          </cell>
          <cell r="L2724">
            <v>1</v>
          </cell>
          <cell r="M2724">
            <v>2</v>
          </cell>
          <cell r="AM2724">
            <v>20</v>
          </cell>
          <cell r="AN2724">
            <v>22</v>
          </cell>
          <cell r="AO2724">
            <v>0</v>
          </cell>
          <cell r="AP2724">
            <v>0</v>
          </cell>
          <cell r="AQ2724">
            <v>20</v>
          </cell>
          <cell r="AV2724">
            <v>30</v>
          </cell>
          <cell r="AW2724">
            <v>30</v>
          </cell>
          <cell r="AX2724">
            <v>28.153846153846153</v>
          </cell>
          <cell r="AY2724">
            <v>22</v>
          </cell>
          <cell r="AZ2724">
            <v>0</v>
          </cell>
          <cell r="BA2724" t="str">
            <v>PU</v>
          </cell>
        </row>
        <row r="2725">
          <cell r="D2725" t="str">
            <v>Prešovská univerzita v Prešove</v>
          </cell>
          <cell r="E2725" t="str">
            <v>Filozofická fakulta</v>
          </cell>
          <cell r="L2725">
            <v>1</v>
          </cell>
          <cell r="M2725">
            <v>2</v>
          </cell>
          <cell r="AM2725">
            <v>36.5</v>
          </cell>
          <cell r="AN2725">
            <v>38</v>
          </cell>
          <cell r="AO2725">
            <v>0</v>
          </cell>
          <cell r="AP2725">
            <v>0</v>
          </cell>
          <cell r="AQ2725">
            <v>36.5</v>
          </cell>
          <cell r="AV2725">
            <v>54.75</v>
          </cell>
          <cell r="AW2725">
            <v>59.677500000000002</v>
          </cell>
          <cell r="AX2725">
            <v>58.618278539733765</v>
          </cell>
          <cell r="AY2725">
            <v>38</v>
          </cell>
          <cell r="AZ2725">
            <v>0</v>
          </cell>
          <cell r="BA2725" t="str">
            <v>PU</v>
          </cell>
        </row>
        <row r="2726">
          <cell r="D2726" t="str">
            <v>Prešovská univerzita v Prešove</v>
          </cell>
          <cell r="E2726" t="str">
            <v>Filozofická fakulta</v>
          </cell>
          <cell r="L2726">
            <v>1</v>
          </cell>
          <cell r="M2726">
            <v>2</v>
          </cell>
          <cell r="AM2726">
            <v>5</v>
          </cell>
          <cell r="AN2726">
            <v>7</v>
          </cell>
          <cell r="AO2726">
            <v>0</v>
          </cell>
          <cell r="AP2726">
            <v>0</v>
          </cell>
          <cell r="AQ2726">
            <v>5</v>
          </cell>
          <cell r="AV2726">
            <v>7.5</v>
          </cell>
          <cell r="AW2726">
            <v>7.8000000000000007</v>
          </cell>
          <cell r="AX2726">
            <v>7.4731843575419008</v>
          </cell>
          <cell r="AY2726">
            <v>7</v>
          </cell>
          <cell r="AZ2726">
            <v>0</v>
          </cell>
          <cell r="BA2726" t="str">
            <v>PU</v>
          </cell>
        </row>
        <row r="2727">
          <cell r="D2727" t="str">
            <v>Prešovská univerzita v Prešove</v>
          </cell>
          <cell r="E2727" t="str">
            <v>Filozofická fakulta</v>
          </cell>
          <cell r="L2727">
            <v>1</v>
          </cell>
          <cell r="M2727">
            <v>2</v>
          </cell>
          <cell r="AM2727">
            <v>19</v>
          </cell>
          <cell r="AN2727">
            <v>20</v>
          </cell>
          <cell r="AO2727">
            <v>0</v>
          </cell>
          <cell r="AP2727">
            <v>0</v>
          </cell>
          <cell r="AQ2727">
            <v>19</v>
          </cell>
          <cell r="AV2727">
            <v>28.5</v>
          </cell>
          <cell r="AW2727">
            <v>28.5</v>
          </cell>
          <cell r="AX2727">
            <v>27.640703517587941</v>
          </cell>
          <cell r="AY2727">
            <v>20</v>
          </cell>
          <cell r="AZ2727">
            <v>0</v>
          </cell>
          <cell r="BA2727" t="str">
            <v>PU</v>
          </cell>
        </row>
        <row r="2728">
          <cell r="D2728" t="str">
            <v>Prešovská univerzita v Prešove</v>
          </cell>
          <cell r="E2728" t="str">
            <v>Filozofická fakulta</v>
          </cell>
          <cell r="L2728">
            <v>1</v>
          </cell>
          <cell r="M2728">
            <v>2</v>
          </cell>
          <cell r="AM2728">
            <v>10</v>
          </cell>
          <cell r="AN2728">
            <v>10.5</v>
          </cell>
          <cell r="AO2728">
            <v>0</v>
          </cell>
          <cell r="AP2728">
            <v>0</v>
          </cell>
          <cell r="AQ2728">
            <v>10</v>
          </cell>
          <cell r="AV2728">
            <v>15</v>
          </cell>
          <cell r="AW2728">
            <v>16.350000000000001</v>
          </cell>
          <cell r="AX2728">
            <v>16.059802339653089</v>
          </cell>
          <cell r="AY2728">
            <v>10.5</v>
          </cell>
          <cell r="AZ2728">
            <v>0</v>
          </cell>
          <cell r="BA2728" t="str">
            <v>PU</v>
          </cell>
        </row>
        <row r="2729">
          <cell r="D2729" t="str">
            <v>Prešovská univerzita v Prešove</v>
          </cell>
          <cell r="E2729" t="str">
            <v>Filozofická fakulta</v>
          </cell>
          <cell r="L2729">
            <v>1</v>
          </cell>
          <cell r="M2729">
            <v>5</v>
          </cell>
          <cell r="AM2729">
            <v>44</v>
          </cell>
          <cell r="AN2729">
            <v>53</v>
          </cell>
          <cell r="AO2729">
            <v>0</v>
          </cell>
          <cell r="AP2729">
            <v>0</v>
          </cell>
          <cell r="AQ2729">
            <v>44</v>
          </cell>
          <cell r="AV2729">
            <v>35.599999999999994</v>
          </cell>
          <cell r="AW2729">
            <v>37.023999999999994</v>
          </cell>
          <cell r="AX2729">
            <v>35.472715083798882</v>
          </cell>
          <cell r="AY2729">
            <v>53</v>
          </cell>
          <cell r="AZ2729">
            <v>0</v>
          </cell>
          <cell r="BA2729" t="str">
            <v>PU</v>
          </cell>
        </row>
        <row r="2730">
          <cell r="D2730" t="str">
            <v>Prešovská univerzita v Prešove</v>
          </cell>
          <cell r="E2730" t="str">
            <v>Filozofická fakulta</v>
          </cell>
          <cell r="L2730">
            <v>1</v>
          </cell>
          <cell r="M2730">
            <v>1</v>
          </cell>
          <cell r="AM2730">
            <v>6</v>
          </cell>
          <cell r="AN2730">
            <v>8</v>
          </cell>
          <cell r="AO2730">
            <v>0</v>
          </cell>
          <cell r="AP2730">
            <v>0</v>
          </cell>
          <cell r="AQ2730">
            <v>6</v>
          </cell>
          <cell r="AV2730">
            <v>5.7</v>
          </cell>
          <cell r="AW2730">
            <v>5.7</v>
          </cell>
          <cell r="AX2730">
            <v>5.5237113402061855</v>
          </cell>
          <cell r="AY2730">
            <v>8</v>
          </cell>
          <cell r="AZ2730">
            <v>0</v>
          </cell>
          <cell r="BA2730" t="str">
            <v>PU</v>
          </cell>
        </row>
        <row r="2731">
          <cell r="D2731" t="str">
            <v>Prešovská univerzita v Prešove</v>
          </cell>
          <cell r="E2731" t="str">
            <v>Filozofická fakulta</v>
          </cell>
          <cell r="L2731">
            <v>1</v>
          </cell>
          <cell r="M2731">
            <v>1</v>
          </cell>
          <cell r="AM2731">
            <v>10</v>
          </cell>
          <cell r="AN2731">
            <v>14</v>
          </cell>
          <cell r="AO2731">
            <v>0</v>
          </cell>
          <cell r="AP2731">
            <v>0</v>
          </cell>
          <cell r="AQ2731">
            <v>10</v>
          </cell>
          <cell r="AV2731">
            <v>7.8999999999999995</v>
          </cell>
          <cell r="AW2731">
            <v>8.6110000000000007</v>
          </cell>
          <cell r="AX2731">
            <v>8.4581625655506265</v>
          </cell>
          <cell r="AY2731">
            <v>14</v>
          </cell>
          <cell r="AZ2731">
            <v>0</v>
          </cell>
          <cell r="BA2731" t="str">
            <v>PU</v>
          </cell>
        </row>
        <row r="2732">
          <cell r="D2732" t="str">
            <v>Prešovská univerzita v Prešove</v>
          </cell>
          <cell r="E2732" t="str">
            <v>Filozofická fakulta</v>
          </cell>
          <cell r="L2732">
            <v>1</v>
          </cell>
          <cell r="M2732">
            <v>1</v>
          </cell>
          <cell r="AM2732">
            <v>20.5</v>
          </cell>
          <cell r="AN2732">
            <v>21.5</v>
          </cell>
          <cell r="AO2732">
            <v>0</v>
          </cell>
          <cell r="AP2732">
            <v>0</v>
          </cell>
          <cell r="AQ2732">
            <v>20.5</v>
          </cell>
          <cell r="AV2732">
            <v>17.049999999999997</v>
          </cell>
          <cell r="AW2732">
            <v>25.574999999999996</v>
          </cell>
          <cell r="AX2732">
            <v>24.503421787709495</v>
          </cell>
          <cell r="AY2732">
            <v>21.5</v>
          </cell>
          <cell r="AZ2732">
            <v>0</v>
          </cell>
          <cell r="BA2732" t="str">
            <v>PU</v>
          </cell>
        </row>
        <row r="2733">
          <cell r="D2733" t="str">
            <v>Prešovská univerzita v Prešove</v>
          </cell>
          <cell r="E2733" t="str">
            <v>Filozofická fakulta</v>
          </cell>
          <cell r="L2733">
            <v>1</v>
          </cell>
          <cell r="M2733">
            <v>1</v>
          </cell>
          <cell r="AM2733">
            <v>38</v>
          </cell>
          <cell r="AN2733">
            <v>42</v>
          </cell>
          <cell r="AO2733">
            <v>0</v>
          </cell>
          <cell r="AP2733">
            <v>0</v>
          </cell>
          <cell r="AQ2733">
            <v>38</v>
          </cell>
          <cell r="AV2733">
            <v>31.7</v>
          </cell>
          <cell r="AW2733">
            <v>31.7</v>
          </cell>
          <cell r="AX2733">
            <v>29.749230769230767</v>
          </cell>
          <cell r="AY2733">
            <v>42</v>
          </cell>
          <cell r="AZ2733">
            <v>0</v>
          </cell>
          <cell r="BA2733" t="str">
            <v>PU</v>
          </cell>
        </row>
        <row r="2734">
          <cell r="D2734" t="str">
            <v>Prešovská univerzita v Prešove</v>
          </cell>
          <cell r="E2734" t="str">
            <v>Filozofická fakulta</v>
          </cell>
          <cell r="L2734">
            <v>1</v>
          </cell>
          <cell r="M2734">
            <v>1</v>
          </cell>
          <cell r="AM2734">
            <v>8</v>
          </cell>
          <cell r="AN2734">
            <v>11</v>
          </cell>
          <cell r="AO2734">
            <v>0</v>
          </cell>
          <cell r="AP2734">
            <v>0</v>
          </cell>
          <cell r="AQ2734">
            <v>8</v>
          </cell>
          <cell r="AV2734">
            <v>5.8999999999999995</v>
          </cell>
          <cell r="AW2734">
            <v>5.8999999999999995</v>
          </cell>
          <cell r="AX2734">
            <v>5.7865384615384619</v>
          </cell>
          <cell r="AY2734">
            <v>11</v>
          </cell>
          <cell r="AZ2734">
            <v>0</v>
          </cell>
          <cell r="BA2734" t="str">
            <v>PU</v>
          </cell>
        </row>
        <row r="2735">
          <cell r="D2735" t="str">
            <v>Prešovská univerzita v Prešove</v>
          </cell>
          <cell r="E2735" t="str">
            <v>Gréckokatolícka teologická fakulta</v>
          </cell>
          <cell r="L2735">
            <v>1</v>
          </cell>
          <cell r="M2735">
            <v>1</v>
          </cell>
          <cell r="AM2735">
            <v>27</v>
          </cell>
          <cell r="AN2735">
            <v>34</v>
          </cell>
          <cell r="AO2735">
            <v>0</v>
          </cell>
          <cell r="AP2735">
            <v>0</v>
          </cell>
          <cell r="AQ2735">
            <v>27</v>
          </cell>
          <cell r="AV2735">
            <v>24.3</v>
          </cell>
          <cell r="AW2735">
            <v>24.3</v>
          </cell>
          <cell r="AX2735">
            <v>23.02105263157895</v>
          </cell>
          <cell r="AY2735">
            <v>34</v>
          </cell>
          <cell r="AZ2735">
            <v>0</v>
          </cell>
          <cell r="BA2735" t="str">
            <v>PU</v>
          </cell>
        </row>
        <row r="2736">
          <cell r="D2736" t="str">
            <v>Prešovská univerzita v Prešove</v>
          </cell>
          <cell r="E2736" t="str">
            <v>Filozofická fakulta</v>
          </cell>
          <cell r="L2736">
            <v>1</v>
          </cell>
          <cell r="M2736">
            <v>1</v>
          </cell>
          <cell r="AM2736">
            <v>13</v>
          </cell>
          <cell r="AN2736">
            <v>15</v>
          </cell>
          <cell r="AO2736">
            <v>0</v>
          </cell>
          <cell r="AP2736">
            <v>0</v>
          </cell>
          <cell r="AQ2736">
            <v>13</v>
          </cell>
          <cell r="AV2736">
            <v>10</v>
          </cell>
          <cell r="AW2736">
            <v>10</v>
          </cell>
          <cell r="AX2736">
            <v>9.8076923076923084</v>
          </cell>
          <cell r="AY2736">
            <v>15</v>
          </cell>
          <cell r="AZ2736">
            <v>0</v>
          </cell>
          <cell r="BA2736" t="str">
            <v>PU</v>
          </cell>
        </row>
        <row r="2737">
          <cell r="D2737" t="str">
            <v>Prešovská univerzita v Prešove</v>
          </cell>
          <cell r="E2737" t="str">
            <v>Filozofická fakulta</v>
          </cell>
          <cell r="L2737">
            <v>1</v>
          </cell>
          <cell r="M2737">
            <v>1</v>
          </cell>
          <cell r="AM2737">
            <v>24</v>
          </cell>
          <cell r="AN2737">
            <v>27</v>
          </cell>
          <cell r="AO2737">
            <v>0</v>
          </cell>
          <cell r="AP2737">
            <v>0</v>
          </cell>
          <cell r="AQ2737">
            <v>24</v>
          </cell>
          <cell r="AV2737">
            <v>20.100000000000001</v>
          </cell>
          <cell r="AW2737">
            <v>20.100000000000001</v>
          </cell>
          <cell r="AX2737">
            <v>19.478350515463919</v>
          </cell>
          <cell r="AY2737">
            <v>27</v>
          </cell>
          <cell r="AZ2737">
            <v>0</v>
          </cell>
          <cell r="BA2737" t="str">
            <v>PU</v>
          </cell>
        </row>
        <row r="2738">
          <cell r="D2738" t="str">
            <v>Prešovská univerzita v Prešove</v>
          </cell>
          <cell r="E2738" t="str">
            <v>Filozofická fakulta</v>
          </cell>
          <cell r="L2738">
            <v>1</v>
          </cell>
          <cell r="M2738">
            <v>1</v>
          </cell>
          <cell r="AM2738">
            <v>63</v>
          </cell>
          <cell r="AN2738">
            <v>67</v>
          </cell>
          <cell r="AO2738">
            <v>0</v>
          </cell>
          <cell r="AP2738">
            <v>0</v>
          </cell>
          <cell r="AQ2738">
            <v>63</v>
          </cell>
          <cell r="AV2738">
            <v>55.5</v>
          </cell>
          <cell r="AW2738">
            <v>66.045000000000002</v>
          </cell>
          <cell r="AX2738">
            <v>62.585499999999996</v>
          </cell>
          <cell r="AY2738">
            <v>67</v>
          </cell>
          <cell r="AZ2738">
            <v>0</v>
          </cell>
          <cell r="BA2738" t="str">
            <v>PU</v>
          </cell>
        </row>
        <row r="2739">
          <cell r="D2739" t="str">
            <v>Prešovská univerzita v Prešove</v>
          </cell>
          <cell r="E2739" t="str">
            <v>Filozofická fakulta</v>
          </cell>
          <cell r="L2739">
            <v>1</v>
          </cell>
          <cell r="M2739">
            <v>1</v>
          </cell>
          <cell r="AM2739">
            <v>51</v>
          </cell>
          <cell r="AN2739">
            <v>53</v>
          </cell>
          <cell r="AO2739">
            <v>0</v>
          </cell>
          <cell r="AP2739">
            <v>0</v>
          </cell>
          <cell r="AQ2739">
            <v>51</v>
          </cell>
          <cell r="AV2739">
            <v>41.7</v>
          </cell>
          <cell r="AW2739">
            <v>41.7</v>
          </cell>
          <cell r="AX2739">
            <v>40.442713567839199</v>
          </cell>
          <cell r="AY2739">
            <v>53</v>
          </cell>
          <cell r="AZ2739">
            <v>0</v>
          </cell>
          <cell r="BA2739" t="str">
            <v>PU</v>
          </cell>
        </row>
        <row r="2740">
          <cell r="D2740" t="str">
            <v>Prešovská univerzita v Prešove</v>
          </cell>
          <cell r="E2740" t="str">
            <v>Filozofická fakulta</v>
          </cell>
          <cell r="L2740">
            <v>1</v>
          </cell>
          <cell r="M2740">
            <v>1</v>
          </cell>
          <cell r="AM2740">
            <v>11.5</v>
          </cell>
          <cell r="AN2740">
            <v>11.5</v>
          </cell>
          <cell r="AO2740">
            <v>0</v>
          </cell>
          <cell r="AP2740">
            <v>0</v>
          </cell>
          <cell r="AQ2740">
            <v>11.5</v>
          </cell>
          <cell r="AV2740">
            <v>9.6999999999999993</v>
          </cell>
          <cell r="AW2740">
            <v>14.549999999999999</v>
          </cell>
          <cell r="AX2740">
            <v>13.940363128491621</v>
          </cell>
          <cell r="AY2740">
            <v>11.5</v>
          </cell>
          <cell r="AZ2740">
            <v>0</v>
          </cell>
          <cell r="BA2740" t="str">
            <v>PU</v>
          </cell>
        </row>
        <row r="2741">
          <cell r="D2741" t="str">
            <v>Prešovská univerzita v Prešove</v>
          </cell>
          <cell r="E2741" t="str">
            <v>Filozofická fakulta</v>
          </cell>
          <cell r="L2741">
            <v>1</v>
          </cell>
          <cell r="M2741">
            <v>3</v>
          </cell>
          <cell r="AM2741">
            <v>2</v>
          </cell>
          <cell r="AN2741">
            <v>0</v>
          </cell>
          <cell r="AO2741">
            <v>0</v>
          </cell>
          <cell r="AP2741">
            <v>0</v>
          </cell>
          <cell r="AQ2741">
            <v>2</v>
          </cell>
          <cell r="AV2741">
            <v>6</v>
          </cell>
          <cell r="AW2741">
            <v>6.6000000000000005</v>
          </cell>
          <cell r="AX2741">
            <v>6.2542857142857144</v>
          </cell>
          <cell r="AY2741">
            <v>2</v>
          </cell>
          <cell r="AZ2741">
            <v>2</v>
          </cell>
          <cell r="BA2741" t="str">
            <v>PU</v>
          </cell>
        </row>
        <row r="2742">
          <cell r="D2742" t="str">
            <v>Prešovská univerzita v Prešove</v>
          </cell>
          <cell r="E2742" t="str">
            <v>Filozofická fakulta</v>
          </cell>
          <cell r="L2742">
            <v>2</v>
          </cell>
          <cell r="M2742">
            <v>3</v>
          </cell>
          <cell r="AM2742">
            <v>0</v>
          </cell>
          <cell r="AN2742">
            <v>0</v>
          </cell>
          <cell r="AO2742">
            <v>0</v>
          </cell>
          <cell r="AP2742">
            <v>0</v>
          </cell>
          <cell r="AQ2742">
            <v>0</v>
          </cell>
          <cell r="AV2742">
            <v>0</v>
          </cell>
          <cell r="AW2742">
            <v>0</v>
          </cell>
          <cell r="AX2742">
            <v>0</v>
          </cell>
          <cell r="AY2742">
            <v>2</v>
          </cell>
          <cell r="AZ2742">
            <v>0</v>
          </cell>
          <cell r="BA2742" t="str">
            <v>PU</v>
          </cell>
        </row>
        <row r="2743">
          <cell r="D2743" t="str">
            <v>Prešovská univerzita v Prešove</v>
          </cell>
          <cell r="E2743" t="str">
            <v>Filozofická fakulta</v>
          </cell>
          <cell r="L2743">
            <v>1</v>
          </cell>
          <cell r="M2743">
            <v>1</v>
          </cell>
          <cell r="AM2743">
            <v>29</v>
          </cell>
          <cell r="AN2743">
            <v>32</v>
          </cell>
          <cell r="AO2743">
            <v>0</v>
          </cell>
          <cell r="AP2743">
            <v>0</v>
          </cell>
          <cell r="AQ2743">
            <v>29</v>
          </cell>
          <cell r="AV2743">
            <v>24.049999999999997</v>
          </cell>
          <cell r="AW2743">
            <v>36.074999999999996</v>
          </cell>
          <cell r="AX2743">
            <v>34.563477653631281</v>
          </cell>
          <cell r="AY2743">
            <v>32</v>
          </cell>
          <cell r="AZ2743">
            <v>0</v>
          </cell>
          <cell r="BA2743" t="str">
            <v>PU</v>
          </cell>
        </row>
        <row r="2744">
          <cell r="D2744" t="str">
            <v>Prešovská univerzita v Prešove</v>
          </cell>
          <cell r="E2744" t="str">
            <v>Filozofická fakulta</v>
          </cell>
          <cell r="L2744">
            <v>1</v>
          </cell>
          <cell r="M2744">
            <v>1</v>
          </cell>
          <cell r="AM2744">
            <v>5</v>
          </cell>
          <cell r="AN2744">
            <v>5</v>
          </cell>
          <cell r="AO2744">
            <v>0</v>
          </cell>
          <cell r="AP2744">
            <v>0</v>
          </cell>
          <cell r="AQ2744">
            <v>5</v>
          </cell>
          <cell r="AV2744">
            <v>4.4000000000000004</v>
          </cell>
          <cell r="AW2744">
            <v>4.4000000000000004</v>
          </cell>
          <cell r="AX2744">
            <v>4.2639175257731958</v>
          </cell>
          <cell r="AY2744">
            <v>5</v>
          </cell>
          <cell r="AZ2744">
            <v>0</v>
          </cell>
          <cell r="BA2744" t="str">
            <v>PU</v>
          </cell>
        </row>
        <row r="2745">
          <cell r="D2745" t="str">
            <v>Prešovská univerzita v Prešove</v>
          </cell>
          <cell r="E2745" t="str">
            <v>Gréckokatolícka teologická fakulta</v>
          </cell>
          <cell r="L2745">
            <v>2</v>
          </cell>
          <cell r="M2745">
            <v>1</v>
          </cell>
          <cell r="AM2745">
            <v>1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V2745">
            <v>0</v>
          </cell>
          <cell r="AW2745">
            <v>0</v>
          </cell>
          <cell r="AX2745">
            <v>0</v>
          </cell>
          <cell r="AY2745">
            <v>31</v>
          </cell>
          <cell r="AZ2745">
            <v>0</v>
          </cell>
          <cell r="BA2745" t="str">
            <v>PU</v>
          </cell>
        </row>
        <row r="2746">
          <cell r="D2746" t="str">
            <v>Prešovská univerzita v Prešove</v>
          </cell>
          <cell r="E2746" t="str">
            <v>Gréckokatolícka teologická fakulta</v>
          </cell>
          <cell r="L2746">
            <v>1</v>
          </cell>
          <cell r="M2746">
            <v>3</v>
          </cell>
          <cell r="AM2746">
            <v>4</v>
          </cell>
          <cell r="AN2746">
            <v>0</v>
          </cell>
          <cell r="AO2746">
            <v>0</v>
          </cell>
          <cell r="AP2746">
            <v>0</v>
          </cell>
          <cell r="AQ2746">
            <v>4</v>
          </cell>
          <cell r="AV2746">
            <v>12</v>
          </cell>
          <cell r="AW2746">
            <v>13.200000000000001</v>
          </cell>
          <cell r="AX2746">
            <v>12.791752577319588</v>
          </cell>
          <cell r="AY2746">
            <v>4</v>
          </cell>
          <cell r="AZ2746">
            <v>4</v>
          </cell>
          <cell r="BA2746" t="str">
            <v>PU</v>
          </cell>
        </row>
        <row r="2747">
          <cell r="D2747" t="str">
            <v>Prešovská univerzita v Prešove</v>
          </cell>
          <cell r="E2747" t="str">
            <v>Gréckokatolícka teologická fakulta</v>
          </cell>
          <cell r="L2747">
            <v>2</v>
          </cell>
          <cell r="M2747">
            <v>2</v>
          </cell>
          <cell r="AM2747">
            <v>0</v>
          </cell>
          <cell r="AN2747">
            <v>0</v>
          </cell>
          <cell r="AO2747">
            <v>0</v>
          </cell>
          <cell r="AP2747">
            <v>0</v>
          </cell>
          <cell r="AQ2747">
            <v>0</v>
          </cell>
          <cell r="AV2747">
            <v>0</v>
          </cell>
          <cell r="AW2747">
            <v>0</v>
          </cell>
          <cell r="AX2747">
            <v>0</v>
          </cell>
          <cell r="AY2747">
            <v>60</v>
          </cell>
          <cell r="AZ2747">
            <v>0</v>
          </cell>
          <cell r="BA2747" t="str">
            <v>PU</v>
          </cell>
        </row>
        <row r="2748">
          <cell r="D2748" t="str">
            <v>Prešovská univerzita v Prešove</v>
          </cell>
          <cell r="E2748" t="str">
            <v>Gréckokatolícka teologická fakulta</v>
          </cell>
          <cell r="L2748">
            <v>1</v>
          </cell>
          <cell r="M2748">
            <v>2</v>
          </cell>
          <cell r="AM2748">
            <v>58</v>
          </cell>
          <cell r="AN2748">
            <v>63</v>
          </cell>
          <cell r="AO2748">
            <v>0</v>
          </cell>
          <cell r="AP2748">
            <v>0</v>
          </cell>
          <cell r="AQ2748">
            <v>58</v>
          </cell>
          <cell r="AV2748">
            <v>87</v>
          </cell>
          <cell r="AW2748">
            <v>87</v>
          </cell>
          <cell r="AX2748">
            <v>82.421052631578959</v>
          </cell>
          <cell r="AY2748">
            <v>63</v>
          </cell>
          <cell r="AZ2748">
            <v>0</v>
          </cell>
          <cell r="BA2748" t="str">
            <v>PU</v>
          </cell>
        </row>
        <row r="2749">
          <cell r="D2749" t="str">
            <v>Prešovská univerzita v Prešove</v>
          </cell>
          <cell r="E2749" t="str">
            <v>Gréckokatolícka teologická fakulta</v>
          </cell>
          <cell r="L2749">
            <v>2</v>
          </cell>
          <cell r="M2749">
            <v>2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0</v>
          </cell>
          <cell r="AV2749">
            <v>0</v>
          </cell>
          <cell r="AW2749">
            <v>0</v>
          </cell>
          <cell r="AX2749">
            <v>0</v>
          </cell>
          <cell r="AY2749">
            <v>10</v>
          </cell>
          <cell r="AZ2749">
            <v>0</v>
          </cell>
          <cell r="BA2749" t="str">
            <v>PU</v>
          </cell>
        </row>
        <row r="2750">
          <cell r="D2750" t="str">
            <v>Prešovská univerzita v Prešove</v>
          </cell>
          <cell r="E2750" t="str">
            <v>Gréckokatolícka teologická fakulta</v>
          </cell>
          <cell r="L2750">
            <v>1</v>
          </cell>
          <cell r="M2750">
            <v>1</v>
          </cell>
          <cell r="AM2750">
            <v>15</v>
          </cell>
          <cell r="AN2750">
            <v>17</v>
          </cell>
          <cell r="AO2750">
            <v>0</v>
          </cell>
          <cell r="AP2750">
            <v>0</v>
          </cell>
          <cell r="AQ2750">
            <v>15</v>
          </cell>
          <cell r="AV2750">
            <v>12</v>
          </cell>
          <cell r="AW2750">
            <v>12</v>
          </cell>
          <cell r="AX2750">
            <v>11.628865979381443</v>
          </cell>
          <cell r="AY2750">
            <v>17</v>
          </cell>
          <cell r="AZ2750">
            <v>0</v>
          </cell>
          <cell r="BA2750" t="str">
            <v>PU</v>
          </cell>
        </row>
        <row r="2751">
          <cell r="D2751" t="str">
            <v>Prešovská univerzita v Prešove</v>
          </cell>
          <cell r="E2751" t="str">
            <v>Fakulta humanitných a prírodných vied</v>
          </cell>
          <cell r="L2751">
            <v>1</v>
          </cell>
          <cell r="M2751">
            <v>1</v>
          </cell>
          <cell r="AM2751">
            <v>98</v>
          </cell>
          <cell r="AN2751">
            <v>108</v>
          </cell>
          <cell r="AO2751">
            <v>0</v>
          </cell>
          <cell r="AP2751">
            <v>0</v>
          </cell>
          <cell r="AQ2751">
            <v>98</v>
          </cell>
          <cell r="AV2751">
            <v>84.8</v>
          </cell>
          <cell r="AW2751">
            <v>125.50399999999999</v>
          </cell>
          <cell r="AX2751">
            <v>115.59578947368419</v>
          </cell>
          <cell r="AY2751">
            <v>108</v>
          </cell>
          <cell r="AZ2751">
            <v>0</v>
          </cell>
          <cell r="BA2751" t="str">
            <v>PU</v>
          </cell>
        </row>
        <row r="2752">
          <cell r="D2752" t="str">
            <v>Prešovská univerzita v Prešove</v>
          </cell>
          <cell r="E2752" t="str">
            <v>Gréckokatolícka teologická fakulta</v>
          </cell>
          <cell r="L2752">
            <v>2</v>
          </cell>
          <cell r="M2752">
            <v>1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0</v>
          </cell>
          <cell r="AV2752">
            <v>0</v>
          </cell>
          <cell r="AW2752">
            <v>0</v>
          </cell>
          <cell r="AX2752">
            <v>0</v>
          </cell>
          <cell r="AY2752">
            <v>5</v>
          </cell>
          <cell r="AZ2752">
            <v>0</v>
          </cell>
          <cell r="BA2752" t="str">
            <v>PU</v>
          </cell>
        </row>
        <row r="2753">
          <cell r="D2753" t="str">
            <v>Prešovská univerzita v Prešove</v>
          </cell>
          <cell r="E2753" t="str">
            <v>Gréckokatolícka teologická fakulta</v>
          </cell>
          <cell r="L2753">
            <v>2</v>
          </cell>
          <cell r="M2753">
            <v>1</v>
          </cell>
          <cell r="AM2753">
            <v>0</v>
          </cell>
          <cell r="AN2753">
            <v>0</v>
          </cell>
          <cell r="AO2753">
            <v>0</v>
          </cell>
          <cell r="AP2753">
            <v>0</v>
          </cell>
          <cell r="AQ2753">
            <v>0</v>
          </cell>
          <cell r="AV2753">
            <v>0</v>
          </cell>
          <cell r="AW2753">
            <v>0</v>
          </cell>
          <cell r="AX2753">
            <v>0</v>
          </cell>
          <cell r="AY2753">
            <v>12</v>
          </cell>
          <cell r="AZ2753">
            <v>0</v>
          </cell>
          <cell r="BA2753" t="str">
            <v>PU</v>
          </cell>
        </row>
        <row r="2754">
          <cell r="D2754" t="str">
            <v>Prešovská univerzita v Prešove</v>
          </cell>
          <cell r="E2754" t="str">
            <v>Fakulta humanitných a prírodných vied</v>
          </cell>
          <cell r="L2754">
            <v>2</v>
          </cell>
          <cell r="M2754">
            <v>1</v>
          </cell>
          <cell r="AM2754">
            <v>1</v>
          </cell>
          <cell r="AN2754">
            <v>0</v>
          </cell>
          <cell r="AO2754">
            <v>0</v>
          </cell>
          <cell r="AP2754">
            <v>0</v>
          </cell>
          <cell r="AQ2754">
            <v>0</v>
          </cell>
          <cell r="AV2754">
            <v>0</v>
          </cell>
          <cell r="AW2754">
            <v>0</v>
          </cell>
          <cell r="AX2754">
            <v>0</v>
          </cell>
          <cell r="AY2754">
            <v>47</v>
          </cell>
          <cell r="AZ2754">
            <v>0</v>
          </cell>
          <cell r="BA2754" t="str">
            <v>PU</v>
          </cell>
        </row>
        <row r="2755">
          <cell r="D2755" t="str">
            <v>Prešovská univerzita v Prešove</v>
          </cell>
          <cell r="E2755" t="str">
            <v>Fakulta humanitných a prírodných vied</v>
          </cell>
          <cell r="L2755">
            <v>2</v>
          </cell>
          <cell r="M2755">
            <v>2</v>
          </cell>
          <cell r="AM2755">
            <v>1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V2755">
            <v>0</v>
          </cell>
          <cell r="AW2755">
            <v>0</v>
          </cell>
          <cell r="AX2755">
            <v>0</v>
          </cell>
          <cell r="AY2755">
            <v>31</v>
          </cell>
          <cell r="AZ2755">
            <v>0</v>
          </cell>
          <cell r="BA2755" t="str">
            <v>PU</v>
          </cell>
        </row>
        <row r="2756">
          <cell r="D2756" t="str">
            <v>Prešovská univerzita v Prešove</v>
          </cell>
          <cell r="E2756" t="str">
            <v>Fakulta humanitných a prírodných vied</v>
          </cell>
          <cell r="L2756">
            <v>2</v>
          </cell>
          <cell r="M2756">
            <v>1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V2756">
            <v>0</v>
          </cell>
          <cell r="AW2756">
            <v>0</v>
          </cell>
          <cell r="AX2756">
            <v>0</v>
          </cell>
          <cell r="AY2756">
            <v>31</v>
          </cell>
          <cell r="AZ2756">
            <v>0</v>
          </cell>
          <cell r="BA2756" t="str">
            <v>PU</v>
          </cell>
        </row>
        <row r="2757">
          <cell r="D2757" t="str">
            <v>Prešovská univerzita v Prešove</v>
          </cell>
          <cell r="E2757" t="str">
            <v>Fakulta humanitných a prírodných vied</v>
          </cell>
          <cell r="L2757">
            <v>1</v>
          </cell>
          <cell r="M2757">
            <v>1</v>
          </cell>
          <cell r="AM2757">
            <v>35</v>
          </cell>
          <cell r="AN2757">
            <v>39</v>
          </cell>
          <cell r="AO2757">
            <v>0</v>
          </cell>
          <cell r="AP2757">
            <v>0</v>
          </cell>
          <cell r="AQ2757">
            <v>35</v>
          </cell>
          <cell r="AV2757">
            <v>31.1</v>
          </cell>
          <cell r="AW2757">
            <v>46.027999999999999</v>
          </cell>
          <cell r="AX2757">
            <v>43.697468354430377</v>
          </cell>
          <cell r="AY2757">
            <v>39</v>
          </cell>
          <cell r="AZ2757">
            <v>0</v>
          </cell>
          <cell r="BA2757" t="str">
            <v>PU</v>
          </cell>
        </row>
        <row r="2758">
          <cell r="D2758" t="str">
            <v>Prešovská univerzita v Prešove</v>
          </cell>
          <cell r="E2758" t="str">
            <v>Fakulta humanitných a prírodných vied</v>
          </cell>
          <cell r="L2758">
            <v>1</v>
          </cell>
          <cell r="M2758">
            <v>1</v>
          </cell>
          <cell r="AM2758">
            <v>12</v>
          </cell>
          <cell r="AN2758">
            <v>14</v>
          </cell>
          <cell r="AO2758">
            <v>0</v>
          </cell>
          <cell r="AP2758">
            <v>0</v>
          </cell>
          <cell r="AQ2758">
            <v>12</v>
          </cell>
          <cell r="AV2758">
            <v>11.7</v>
          </cell>
          <cell r="AW2758">
            <v>13.922999999999998</v>
          </cell>
          <cell r="AX2758">
            <v>13.675879386849536</v>
          </cell>
          <cell r="AY2758">
            <v>14</v>
          </cell>
          <cell r="AZ2758">
            <v>0</v>
          </cell>
          <cell r="BA2758" t="str">
            <v>PU</v>
          </cell>
        </row>
        <row r="2759">
          <cell r="D2759" t="str">
            <v>Prešovská univerzita v Prešove</v>
          </cell>
          <cell r="E2759" t="str">
            <v>Fakulta humanitných a prírodných vied</v>
          </cell>
          <cell r="L2759">
            <v>1</v>
          </cell>
          <cell r="M2759">
            <v>1</v>
          </cell>
          <cell r="AM2759">
            <v>4</v>
          </cell>
          <cell r="AN2759">
            <v>4</v>
          </cell>
          <cell r="AO2759">
            <v>4</v>
          </cell>
          <cell r="AP2759">
            <v>4</v>
          </cell>
          <cell r="AQ2759">
            <v>4</v>
          </cell>
          <cell r="AV2759">
            <v>3.7</v>
          </cell>
          <cell r="AW2759">
            <v>5.476</v>
          </cell>
          <cell r="AX2759">
            <v>5.476</v>
          </cell>
          <cell r="AY2759">
            <v>4</v>
          </cell>
          <cell r="AZ2759">
            <v>0</v>
          </cell>
          <cell r="BA2759" t="str">
            <v>PU</v>
          </cell>
        </row>
        <row r="2760">
          <cell r="D2760" t="str">
            <v>Prešovská univerzita v Prešove</v>
          </cell>
          <cell r="E2760" t="str">
            <v>Fakulta humanitných a prírodných vied</v>
          </cell>
          <cell r="L2760">
            <v>1</v>
          </cell>
          <cell r="M2760">
            <v>1</v>
          </cell>
          <cell r="AM2760">
            <v>14</v>
          </cell>
          <cell r="AN2760">
            <v>16</v>
          </cell>
          <cell r="AO2760">
            <v>16</v>
          </cell>
          <cell r="AP2760">
            <v>14</v>
          </cell>
          <cell r="AQ2760">
            <v>14</v>
          </cell>
          <cell r="AV2760">
            <v>11.3</v>
          </cell>
          <cell r="AW2760">
            <v>16.724</v>
          </cell>
          <cell r="AX2760">
            <v>16.418073170731706</v>
          </cell>
          <cell r="AY2760">
            <v>16</v>
          </cell>
          <cell r="AZ2760">
            <v>0</v>
          </cell>
          <cell r="BA2760" t="str">
            <v>PU</v>
          </cell>
        </row>
        <row r="2761">
          <cell r="D2761" t="str">
            <v>Prešovská univerzita v Prešove</v>
          </cell>
          <cell r="E2761" t="str">
            <v>Fakulta manažmentu</v>
          </cell>
          <cell r="L2761">
            <v>2</v>
          </cell>
          <cell r="M2761">
            <v>2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V2761">
            <v>0</v>
          </cell>
          <cell r="AW2761">
            <v>0</v>
          </cell>
          <cell r="AX2761">
            <v>0</v>
          </cell>
          <cell r="AY2761">
            <v>157</v>
          </cell>
          <cell r="AZ2761">
            <v>0</v>
          </cell>
          <cell r="BA2761" t="str">
            <v>PU</v>
          </cell>
        </row>
        <row r="2762">
          <cell r="D2762" t="str">
            <v>Prešovská univerzita v Prešove</v>
          </cell>
          <cell r="E2762" t="str">
            <v>Fakulta manažmentu</v>
          </cell>
          <cell r="L2762">
            <v>1</v>
          </cell>
          <cell r="M2762">
            <v>2</v>
          </cell>
          <cell r="AM2762">
            <v>26</v>
          </cell>
          <cell r="AN2762">
            <v>27</v>
          </cell>
          <cell r="AO2762">
            <v>27</v>
          </cell>
          <cell r="AP2762">
            <v>26</v>
          </cell>
          <cell r="AQ2762">
            <v>26</v>
          </cell>
          <cell r="AV2762">
            <v>39</v>
          </cell>
          <cell r="AW2762">
            <v>57.72</v>
          </cell>
          <cell r="AX2762">
            <v>56.664146341463415</v>
          </cell>
          <cell r="AY2762">
            <v>27</v>
          </cell>
          <cell r="AZ2762">
            <v>0</v>
          </cell>
          <cell r="BA2762" t="str">
            <v>PU</v>
          </cell>
        </row>
        <row r="2763">
          <cell r="D2763" t="str">
            <v>Prešovská univerzita v Prešove</v>
          </cell>
          <cell r="E2763" t="str">
            <v>Fakulta manažmentu</v>
          </cell>
          <cell r="L2763">
            <v>2</v>
          </cell>
          <cell r="M2763">
            <v>1</v>
          </cell>
          <cell r="AM2763">
            <v>0</v>
          </cell>
          <cell r="AN2763">
            <v>0</v>
          </cell>
          <cell r="AO2763">
            <v>0</v>
          </cell>
          <cell r="AP2763">
            <v>0</v>
          </cell>
          <cell r="AQ2763">
            <v>0</v>
          </cell>
          <cell r="AV2763">
            <v>0</v>
          </cell>
          <cell r="AW2763">
            <v>0</v>
          </cell>
          <cell r="AX2763">
            <v>0</v>
          </cell>
          <cell r="AY2763">
            <v>35</v>
          </cell>
          <cell r="AZ2763">
            <v>0</v>
          </cell>
          <cell r="BA2763" t="str">
            <v>PU</v>
          </cell>
        </row>
        <row r="2764">
          <cell r="D2764" t="str">
            <v>Prešovská univerzita v Prešove</v>
          </cell>
          <cell r="E2764" t="str">
            <v>Fakulta manažmentu</v>
          </cell>
          <cell r="L2764">
            <v>2</v>
          </cell>
          <cell r="M2764">
            <v>1</v>
          </cell>
          <cell r="AM2764">
            <v>0</v>
          </cell>
          <cell r="AN2764">
            <v>0</v>
          </cell>
          <cell r="AO2764">
            <v>0</v>
          </cell>
          <cell r="AP2764">
            <v>0</v>
          </cell>
          <cell r="AQ2764">
            <v>0</v>
          </cell>
          <cell r="AV2764">
            <v>0</v>
          </cell>
          <cell r="AW2764">
            <v>0</v>
          </cell>
          <cell r="AX2764">
            <v>0</v>
          </cell>
          <cell r="AY2764">
            <v>107</v>
          </cell>
          <cell r="AZ2764">
            <v>0</v>
          </cell>
          <cell r="BA2764" t="str">
            <v>PU</v>
          </cell>
        </row>
        <row r="2765">
          <cell r="D2765" t="str">
            <v>Prešovská univerzita v Prešove</v>
          </cell>
          <cell r="E2765" t="str">
            <v>Pedagogická fakulta</v>
          </cell>
          <cell r="L2765">
            <v>2</v>
          </cell>
          <cell r="M2765">
            <v>1</v>
          </cell>
          <cell r="AM2765">
            <v>0</v>
          </cell>
          <cell r="AN2765">
            <v>0</v>
          </cell>
          <cell r="AO2765">
            <v>0</v>
          </cell>
          <cell r="AP2765">
            <v>0</v>
          </cell>
          <cell r="AQ2765">
            <v>0</v>
          </cell>
          <cell r="AV2765">
            <v>0</v>
          </cell>
          <cell r="AW2765">
            <v>0</v>
          </cell>
          <cell r="AX2765">
            <v>0</v>
          </cell>
          <cell r="AY2765">
            <v>38</v>
          </cell>
          <cell r="AZ2765">
            <v>0</v>
          </cell>
          <cell r="BA2765" t="str">
            <v>PU</v>
          </cell>
        </row>
        <row r="2766">
          <cell r="D2766" t="str">
            <v>Prešovská univerzita v Prešove</v>
          </cell>
          <cell r="E2766" t="str">
            <v>Pedagogická fakulta</v>
          </cell>
          <cell r="L2766">
            <v>2</v>
          </cell>
          <cell r="M2766">
            <v>1</v>
          </cell>
          <cell r="AM2766">
            <v>0</v>
          </cell>
          <cell r="AN2766">
            <v>0</v>
          </cell>
          <cell r="AO2766">
            <v>0</v>
          </cell>
          <cell r="AP2766">
            <v>0</v>
          </cell>
          <cell r="AQ2766">
            <v>0</v>
          </cell>
          <cell r="AV2766">
            <v>0</v>
          </cell>
          <cell r="AW2766">
            <v>0</v>
          </cell>
          <cell r="AX2766">
            <v>0</v>
          </cell>
          <cell r="AY2766">
            <v>130</v>
          </cell>
          <cell r="AZ2766">
            <v>0</v>
          </cell>
          <cell r="BA2766" t="str">
            <v>PU</v>
          </cell>
        </row>
        <row r="2767">
          <cell r="D2767" t="str">
            <v>Prešovská univerzita v Prešove</v>
          </cell>
          <cell r="E2767" t="str">
            <v>Pedagogická fakulta</v>
          </cell>
          <cell r="L2767">
            <v>2</v>
          </cell>
          <cell r="M2767">
            <v>1</v>
          </cell>
          <cell r="AM2767">
            <v>0</v>
          </cell>
          <cell r="AN2767">
            <v>0</v>
          </cell>
          <cell r="AO2767">
            <v>0</v>
          </cell>
          <cell r="AP2767">
            <v>0</v>
          </cell>
          <cell r="AQ2767">
            <v>0</v>
          </cell>
          <cell r="AV2767">
            <v>0</v>
          </cell>
          <cell r="AW2767">
            <v>0</v>
          </cell>
          <cell r="AX2767">
            <v>0</v>
          </cell>
          <cell r="AY2767">
            <v>14</v>
          </cell>
          <cell r="AZ2767">
            <v>0</v>
          </cell>
          <cell r="BA2767" t="str">
            <v>PU</v>
          </cell>
        </row>
        <row r="2768">
          <cell r="D2768" t="str">
            <v>Prešovská univerzita v Prešove</v>
          </cell>
          <cell r="E2768" t="str">
            <v>Pedagogická fakulta</v>
          </cell>
          <cell r="L2768">
            <v>1</v>
          </cell>
          <cell r="M2768">
            <v>3</v>
          </cell>
          <cell r="AM2768">
            <v>4</v>
          </cell>
          <cell r="AN2768">
            <v>0</v>
          </cell>
          <cell r="AO2768">
            <v>0</v>
          </cell>
          <cell r="AP2768">
            <v>0</v>
          </cell>
          <cell r="AQ2768">
            <v>4</v>
          </cell>
          <cell r="AV2768">
            <v>16</v>
          </cell>
          <cell r="AW2768">
            <v>17.600000000000001</v>
          </cell>
          <cell r="AX2768">
            <v>17.28761597418314</v>
          </cell>
          <cell r="AY2768">
            <v>4</v>
          </cell>
          <cell r="AZ2768">
            <v>4</v>
          </cell>
          <cell r="BA2768" t="str">
            <v>PU</v>
          </cell>
        </row>
        <row r="2769">
          <cell r="D2769" t="str">
            <v>Prešovská univerzita v Prešove</v>
          </cell>
          <cell r="E2769" t="str">
            <v>Pedagogická fakulta</v>
          </cell>
          <cell r="L2769">
            <v>1</v>
          </cell>
          <cell r="M2769">
            <v>3</v>
          </cell>
          <cell r="AM2769">
            <v>8</v>
          </cell>
          <cell r="AN2769">
            <v>0</v>
          </cell>
          <cell r="AO2769">
            <v>0</v>
          </cell>
          <cell r="AP2769">
            <v>0</v>
          </cell>
          <cell r="AQ2769">
            <v>8</v>
          </cell>
          <cell r="AV2769">
            <v>32</v>
          </cell>
          <cell r="AW2769">
            <v>35.200000000000003</v>
          </cell>
          <cell r="AX2769">
            <v>34.57523194836628</v>
          </cell>
          <cell r="AY2769">
            <v>8</v>
          </cell>
          <cell r="AZ2769">
            <v>8</v>
          </cell>
          <cell r="BA2769" t="str">
            <v>PU</v>
          </cell>
        </row>
        <row r="2770">
          <cell r="D2770" t="str">
            <v>Prešovská univerzita v Prešove</v>
          </cell>
          <cell r="E2770" t="str">
            <v>Pedagogická fakulta</v>
          </cell>
          <cell r="L2770">
            <v>2</v>
          </cell>
          <cell r="M2770">
            <v>2</v>
          </cell>
          <cell r="AM2770">
            <v>0</v>
          </cell>
          <cell r="AN2770">
            <v>0</v>
          </cell>
          <cell r="AO2770">
            <v>0</v>
          </cell>
          <cell r="AP2770">
            <v>0</v>
          </cell>
          <cell r="AQ2770">
            <v>0</v>
          </cell>
          <cell r="AV2770">
            <v>0</v>
          </cell>
          <cell r="AW2770">
            <v>0</v>
          </cell>
          <cell r="AX2770">
            <v>0</v>
          </cell>
          <cell r="AY2770">
            <v>24</v>
          </cell>
          <cell r="AZ2770">
            <v>0</v>
          </cell>
          <cell r="BA2770" t="str">
            <v>PU</v>
          </cell>
        </row>
        <row r="2771">
          <cell r="D2771" t="str">
            <v>Prešovská univerzita v Prešove</v>
          </cell>
          <cell r="E2771" t="str">
            <v>Pedagogická fakulta</v>
          </cell>
          <cell r="L2771">
            <v>1</v>
          </cell>
          <cell r="M2771">
            <v>2</v>
          </cell>
          <cell r="AM2771">
            <v>47</v>
          </cell>
          <cell r="AN2771">
            <v>48</v>
          </cell>
          <cell r="AO2771">
            <v>0</v>
          </cell>
          <cell r="AP2771">
            <v>0</v>
          </cell>
          <cell r="AQ2771">
            <v>47</v>
          </cell>
          <cell r="AV2771">
            <v>70.5</v>
          </cell>
          <cell r="AW2771">
            <v>83.894999999999996</v>
          </cell>
          <cell r="AX2771">
            <v>82.405939895119005</v>
          </cell>
          <cell r="AY2771">
            <v>48</v>
          </cell>
          <cell r="AZ2771">
            <v>0</v>
          </cell>
          <cell r="BA2771" t="str">
            <v>PU</v>
          </cell>
        </row>
        <row r="2772">
          <cell r="D2772" t="str">
            <v>Prešovská univerzita v Prešove</v>
          </cell>
          <cell r="E2772" t="str">
            <v>Pedagogická fakulta</v>
          </cell>
          <cell r="L2772">
            <v>2</v>
          </cell>
          <cell r="M2772">
            <v>2</v>
          </cell>
          <cell r="AM2772">
            <v>0</v>
          </cell>
          <cell r="AN2772">
            <v>0</v>
          </cell>
          <cell r="AO2772">
            <v>0</v>
          </cell>
          <cell r="AP2772">
            <v>0</v>
          </cell>
          <cell r="AQ2772">
            <v>0</v>
          </cell>
          <cell r="AV2772">
            <v>0</v>
          </cell>
          <cell r="AW2772">
            <v>0</v>
          </cell>
          <cell r="AX2772">
            <v>0</v>
          </cell>
          <cell r="AY2772">
            <v>20</v>
          </cell>
          <cell r="AZ2772">
            <v>0</v>
          </cell>
          <cell r="BA2772" t="str">
            <v>PU</v>
          </cell>
        </row>
        <row r="2773">
          <cell r="D2773" t="str">
            <v>Prešovská univerzita v Prešove</v>
          </cell>
          <cell r="E2773" t="str">
            <v>Pravoslávna bohoslovecká fakulta</v>
          </cell>
          <cell r="L2773">
            <v>1</v>
          </cell>
          <cell r="M2773">
            <v>3</v>
          </cell>
          <cell r="AM2773">
            <v>1</v>
          </cell>
          <cell r="AN2773">
            <v>0</v>
          </cell>
          <cell r="AO2773">
            <v>0</v>
          </cell>
          <cell r="AP2773">
            <v>0</v>
          </cell>
          <cell r="AQ2773">
            <v>1</v>
          </cell>
          <cell r="AV2773">
            <v>3</v>
          </cell>
          <cell r="AW2773">
            <v>3.3000000000000003</v>
          </cell>
          <cell r="AX2773">
            <v>3.1263157894736846</v>
          </cell>
          <cell r="AY2773">
            <v>1</v>
          </cell>
          <cell r="AZ2773">
            <v>1</v>
          </cell>
          <cell r="BA2773" t="str">
            <v>PU</v>
          </cell>
        </row>
        <row r="2774">
          <cell r="D2774" t="str">
            <v>Prešovská univerzita v Prešove</v>
          </cell>
          <cell r="E2774" t="str">
            <v>Pravoslávna bohoslovecká fakulta</v>
          </cell>
          <cell r="L2774">
            <v>2</v>
          </cell>
          <cell r="M2774">
            <v>1</v>
          </cell>
          <cell r="AM2774">
            <v>0</v>
          </cell>
          <cell r="AN2774">
            <v>0</v>
          </cell>
          <cell r="AO2774">
            <v>0</v>
          </cell>
          <cell r="AP2774">
            <v>0</v>
          </cell>
          <cell r="AQ2774">
            <v>0</v>
          </cell>
          <cell r="AV2774">
            <v>0</v>
          </cell>
          <cell r="AW2774">
            <v>0</v>
          </cell>
          <cell r="AX2774">
            <v>0</v>
          </cell>
          <cell r="AY2774">
            <v>16</v>
          </cell>
          <cell r="AZ2774">
            <v>0</v>
          </cell>
          <cell r="BA2774" t="str">
            <v>PU</v>
          </cell>
        </row>
        <row r="2775">
          <cell r="D2775" t="str">
            <v>Prešovská univerzita v Prešove</v>
          </cell>
          <cell r="E2775" t="str">
            <v>Fakulta športu</v>
          </cell>
          <cell r="L2775">
            <v>1</v>
          </cell>
          <cell r="M2775">
            <v>1</v>
          </cell>
          <cell r="AM2775">
            <v>120</v>
          </cell>
          <cell r="AN2775">
            <v>128</v>
          </cell>
          <cell r="AO2775">
            <v>0</v>
          </cell>
          <cell r="AP2775">
            <v>0</v>
          </cell>
          <cell r="AQ2775">
            <v>120</v>
          </cell>
          <cell r="AV2775">
            <v>100.5</v>
          </cell>
          <cell r="AW2775">
            <v>119.595</v>
          </cell>
          <cell r="AX2775">
            <v>119.595</v>
          </cell>
          <cell r="AY2775">
            <v>128</v>
          </cell>
          <cell r="AZ2775">
            <v>0</v>
          </cell>
          <cell r="BA2775" t="str">
            <v>PU</v>
          </cell>
        </row>
        <row r="2776">
          <cell r="D2776" t="str">
            <v>Prešovská univerzita v Prešove</v>
          </cell>
          <cell r="E2776" t="str">
            <v>Fakulta športu</v>
          </cell>
          <cell r="L2776">
            <v>1</v>
          </cell>
          <cell r="M2776">
            <v>3</v>
          </cell>
          <cell r="AM2776">
            <v>4</v>
          </cell>
          <cell r="AN2776">
            <v>0</v>
          </cell>
          <cell r="AO2776">
            <v>0</v>
          </cell>
          <cell r="AP2776">
            <v>0</v>
          </cell>
          <cell r="AQ2776">
            <v>4</v>
          </cell>
          <cell r="AV2776">
            <v>16</v>
          </cell>
          <cell r="AW2776">
            <v>17.600000000000001</v>
          </cell>
          <cell r="AX2776">
            <v>17.600000000000001</v>
          </cell>
          <cell r="AY2776">
            <v>4</v>
          </cell>
          <cell r="AZ2776">
            <v>4</v>
          </cell>
          <cell r="BA2776" t="str">
            <v>PU</v>
          </cell>
        </row>
        <row r="2777">
          <cell r="D2777" t="str">
            <v>Prešovská univerzita v Prešove</v>
          </cell>
          <cell r="E2777" t="str">
            <v>Fakulta zdravotníckych odborov</v>
          </cell>
          <cell r="L2777">
            <v>2</v>
          </cell>
          <cell r="M2777">
            <v>2</v>
          </cell>
          <cell r="AM2777">
            <v>0</v>
          </cell>
          <cell r="AN2777">
            <v>0</v>
          </cell>
          <cell r="AO2777">
            <v>0</v>
          </cell>
          <cell r="AP2777">
            <v>0</v>
          </cell>
          <cell r="AQ2777">
            <v>0</v>
          </cell>
          <cell r="AV2777">
            <v>0</v>
          </cell>
          <cell r="AW2777">
            <v>0</v>
          </cell>
          <cell r="AX2777">
            <v>0</v>
          </cell>
          <cell r="AY2777">
            <v>38</v>
          </cell>
          <cell r="AZ2777">
            <v>0</v>
          </cell>
          <cell r="BA2777" t="str">
            <v>PU</v>
          </cell>
        </row>
        <row r="2778">
          <cell r="D2778" t="str">
            <v>Prešovská univerzita v Prešove</v>
          </cell>
          <cell r="E2778" t="str">
            <v>Fakulta zdravotníckych odborov</v>
          </cell>
          <cell r="L2778">
            <v>1</v>
          </cell>
          <cell r="M2778">
            <v>5</v>
          </cell>
          <cell r="AM2778">
            <v>38</v>
          </cell>
          <cell r="AN2778">
            <v>45</v>
          </cell>
          <cell r="AO2778">
            <v>0</v>
          </cell>
          <cell r="AP2778">
            <v>0</v>
          </cell>
          <cell r="AQ2778">
            <v>38</v>
          </cell>
          <cell r="AV2778">
            <v>34.1</v>
          </cell>
          <cell r="AW2778">
            <v>50.468000000000004</v>
          </cell>
          <cell r="AX2778">
            <v>48.941749999999999</v>
          </cell>
          <cell r="AY2778">
            <v>45</v>
          </cell>
          <cell r="AZ2778">
            <v>0</v>
          </cell>
          <cell r="BA2778" t="str">
            <v>PU</v>
          </cell>
        </row>
        <row r="2779">
          <cell r="D2779" t="str">
            <v>Prešovská univerzita v Prešove</v>
          </cell>
          <cell r="E2779" t="str">
            <v>Fakulta zdravotníckych odborov</v>
          </cell>
          <cell r="L2779">
            <v>1</v>
          </cell>
          <cell r="M2779">
            <v>5</v>
          </cell>
          <cell r="AM2779">
            <v>67</v>
          </cell>
          <cell r="AN2779">
            <v>68</v>
          </cell>
          <cell r="AO2779">
            <v>68</v>
          </cell>
          <cell r="AP2779">
            <v>0</v>
          </cell>
          <cell r="AQ2779">
            <v>67</v>
          </cell>
          <cell r="AV2779">
            <v>58.9</v>
          </cell>
          <cell r="AW2779">
            <v>126.63499999999999</v>
          </cell>
          <cell r="AX2779">
            <v>126.63499999999999</v>
          </cell>
          <cell r="AY2779">
            <v>68</v>
          </cell>
          <cell r="AZ2779">
            <v>0</v>
          </cell>
          <cell r="BA2779" t="str">
            <v>PU</v>
          </cell>
        </row>
        <row r="2780">
          <cell r="D2780" t="str">
            <v>Prešovská univerzita v Prešove</v>
          </cell>
          <cell r="E2780" t="str">
            <v>Fakulta zdravotníckych odborov</v>
          </cell>
          <cell r="L2780">
            <v>1</v>
          </cell>
          <cell r="M2780">
            <v>5</v>
          </cell>
          <cell r="AM2780">
            <v>57</v>
          </cell>
          <cell r="AN2780">
            <v>60</v>
          </cell>
          <cell r="AO2780">
            <v>0</v>
          </cell>
          <cell r="AP2780">
            <v>0</v>
          </cell>
          <cell r="AQ2780">
            <v>57</v>
          </cell>
          <cell r="AV2780">
            <v>51.3</v>
          </cell>
          <cell r="AW2780">
            <v>75.923999999999992</v>
          </cell>
          <cell r="AX2780">
            <v>73.627911290322572</v>
          </cell>
          <cell r="AY2780">
            <v>60</v>
          </cell>
          <cell r="AZ2780">
            <v>0</v>
          </cell>
          <cell r="BA2780" t="str">
            <v>PU</v>
          </cell>
        </row>
        <row r="2781">
          <cell r="D2781" t="str">
            <v>Prešovská univerzita v Prešove</v>
          </cell>
          <cell r="E2781" t="str">
            <v/>
          </cell>
          <cell r="L2781">
            <v>1</v>
          </cell>
          <cell r="M2781">
            <v>1</v>
          </cell>
          <cell r="AM2781">
            <v>0.5</v>
          </cell>
          <cell r="AN2781">
            <v>2</v>
          </cell>
          <cell r="AO2781">
            <v>0</v>
          </cell>
          <cell r="AP2781">
            <v>0</v>
          </cell>
          <cell r="AQ2781">
            <v>0.5</v>
          </cell>
          <cell r="AV2781">
            <v>0.5</v>
          </cell>
          <cell r="AW2781">
            <v>0.75</v>
          </cell>
          <cell r="AX2781">
            <v>0.71857541899441346</v>
          </cell>
          <cell r="AY2781">
            <v>2</v>
          </cell>
          <cell r="AZ2781">
            <v>0</v>
          </cell>
          <cell r="BA2781" t="str">
            <v>PU</v>
          </cell>
        </row>
        <row r="2782">
          <cell r="D2782" t="str">
            <v>Prešovská univerzita v Prešove</v>
          </cell>
          <cell r="E2782" t="str">
            <v/>
          </cell>
          <cell r="L2782">
            <v>1</v>
          </cell>
          <cell r="M2782">
            <v>1</v>
          </cell>
          <cell r="AM2782">
            <v>1</v>
          </cell>
          <cell r="AN2782">
            <v>1.5</v>
          </cell>
          <cell r="AO2782">
            <v>0</v>
          </cell>
          <cell r="AP2782">
            <v>0</v>
          </cell>
          <cell r="AQ2782">
            <v>1</v>
          </cell>
          <cell r="AV2782">
            <v>0.7</v>
          </cell>
          <cell r="AW2782">
            <v>0.76300000000000001</v>
          </cell>
          <cell r="AX2782">
            <v>0.74945744251714408</v>
          </cell>
          <cell r="AY2782">
            <v>1.5</v>
          </cell>
          <cell r="AZ2782">
            <v>0</v>
          </cell>
          <cell r="BA2782" t="str">
            <v>PU</v>
          </cell>
        </row>
        <row r="2783">
          <cell r="D2783" t="str">
            <v>Vysoká škola zdravotníctva a sociálnej práce sv. Alžbety v Bratislave</v>
          </cell>
          <cell r="E2783" t="str">
            <v/>
          </cell>
          <cell r="L2783">
            <v>2</v>
          </cell>
          <cell r="M2783">
            <v>3</v>
          </cell>
          <cell r="AM2783">
            <v>63</v>
          </cell>
          <cell r="AN2783">
            <v>0</v>
          </cell>
          <cell r="AO2783">
            <v>0</v>
          </cell>
          <cell r="AP2783">
            <v>0</v>
          </cell>
          <cell r="AQ2783">
            <v>0</v>
          </cell>
          <cell r="AV2783">
            <v>0</v>
          </cell>
          <cell r="AW2783">
            <v>0</v>
          </cell>
          <cell r="AX2783">
            <v>0</v>
          </cell>
          <cell r="AY2783">
            <v>63</v>
          </cell>
          <cell r="AZ2783">
            <v>0</v>
          </cell>
          <cell r="BA2783" t="str">
            <v>VSZSP-Alžbety</v>
          </cell>
        </row>
        <row r="2784">
          <cell r="D2784" t="str">
            <v>Vysoká škola zdravotníctva a sociálnej práce sv. Alžbety v Bratislave</v>
          </cell>
          <cell r="E2784" t="str">
            <v/>
          </cell>
          <cell r="L2784">
            <v>2</v>
          </cell>
          <cell r="M2784">
            <v>3</v>
          </cell>
          <cell r="AM2784">
            <v>33</v>
          </cell>
          <cell r="AN2784">
            <v>0</v>
          </cell>
          <cell r="AO2784">
            <v>0</v>
          </cell>
          <cell r="AP2784">
            <v>0</v>
          </cell>
          <cell r="AQ2784">
            <v>0</v>
          </cell>
          <cell r="AV2784">
            <v>0</v>
          </cell>
          <cell r="AW2784">
            <v>0</v>
          </cell>
          <cell r="AX2784">
            <v>0</v>
          </cell>
          <cell r="AY2784">
            <v>33</v>
          </cell>
          <cell r="AZ2784">
            <v>0</v>
          </cell>
          <cell r="BA2784" t="str">
            <v>VSZSP-Alžbety</v>
          </cell>
        </row>
        <row r="2785">
          <cell r="D2785" t="str">
            <v>Vysoká škola zdravotníctva a sociálnej práce sv. Alžbety v Bratislave</v>
          </cell>
          <cell r="E2785" t="str">
            <v/>
          </cell>
          <cell r="L2785">
            <v>2</v>
          </cell>
          <cell r="M2785">
            <v>3</v>
          </cell>
          <cell r="AM2785">
            <v>78</v>
          </cell>
          <cell r="AN2785">
            <v>0</v>
          </cell>
          <cell r="AO2785">
            <v>0</v>
          </cell>
          <cell r="AP2785">
            <v>0</v>
          </cell>
          <cell r="AQ2785">
            <v>0</v>
          </cell>
          <cell r="AV2785">
            <v>0</v>
          </cell>
          <cell r="AW2785">
            <v>0</v>
          </cell>
          <cell r="AX2785">
            <v>0</v>
          </cell>
          <cell r="AY2785">
            <v>78</v>
          </cell>
          <cell r="AZ2785">
            <v>0</v>
          </cell>
          <cell r="BA2785" t="str">
            <v>VSZSP-Alžbety</v>
          </cell>
        </row>
        <row r="2786">
          <cell r="D2786" t="str">
            <v>Vysoká škola zdravotníctva a sociálnej práce sv. Alžbety v Bratislave</v>
          </cell>
          <cell r="E2786" t="str">
            <v/>
          </cell>
          <cell r="L2786">
            <v>2</v>
          </cell>
          <cell r="M2786">
            <v>3</v>
          </cell>
          <cell r="AM2786">
            <v>29</v>
          </cell>
          <cell r="AN2786">
            <v>0</v>
          </cell>
          <cell r="AO2786">
            <v>0</v>
          </cell>
          <cell r="AP2786">
            <v>0</v>
          </cell>
          <cell r="AQ2786">
            <v>0</v>
          </cell>
          <cell r="AV2786">
            <v>0</v>
          </cell>
          <cell r="AW2786">
            <v>0</v>
          </cell>
          <cell r="AX2786">
            <v>0</v>
          </cell>
          <cell r="AY2786">
            <v>29</v>
          </cell>
          <cell r="AZ2786">
            <v>0</v>
          </cell>
          <cell r="BA2786" t="str">
            <v>VSZSP-Alžbety</v>
          </cell>
        </row>
        <row r="2787">
          <cell r="D2787" t="str">
            <v>Vysoká škola zdravotníctva a sociálnej práce sv. Alžbety v Bratislave</v>
          </cell>
          <cell r="E2787" t="str">
            <v/>
          </cell>
          <cell r="L2787">
            <v>2</v>
          </cell>
          <cell r="M2787">
            <v>3</v>
          </cell>
          <cell r="AM2787">
            <v>7</v>
          </cell>
          <cell r="AN2787">
            <v>0</v>
          </cell>
          <cell r="AO2787">
            <v>0</v>
          </cell>
          <cell r="AP2787">
            <v>0</v>
          </cell>
          <cell r="AQ2787">
            <v>0</v>
          </cell>
          <cell r="AV2787">
            <v>0</v>
          </cell>
          <cell r="AW2787">
            <v>0</v>
          </cell>
          <cell r="AX2787">
            <v>0</v>
          </cell>
          <cell r="AY2787">
            <v>7</v>
          </cell>
          <cell r="AZ2787">
            <v>0</v>
          </cell>
          <cell r="BA2787" t="str">
            <v>VSZSP-Alžbety</v>
          </cell>
        </row>
        <row r="2788">
          <cell r="D2788" t="str">
            <v>Vysoká škola zdravotníctva a sociálnej práce sv. Alžbety v Bratislave</v>
          </cell>
          <cell r="E2788" t="str">
            <v/>
          </cell>
          <cell r="L2788">
            <v>2</v>
          </cell>
          <cell r="M2788">
            <v>3</v>
          </cell>
          <cell r="AM2788">
            <v>7</v>
          </cell>
          <cell r="AN2788">
            <v>0</v>
          </cell>
          <cell r="AO2788">
            <v>0</v>
          </cell>
          <cell r="AP2788">
            <v>0</v>
          </cell>
          <cell r="AQ2788">
            <v>0</v>
          </cell>
          <cell r="AV2788">
            <v>0</v>
          </cell>
          <cell r="AW2788">
            <v>0</v>
          </cell>
          <cell r="AX2788">
            <v>0</v>
          </cell>
          <cell r="AY2788">
            <v>7</v>
          </cell>
          <cell r="AZ2788">
            <v>0</v>
          </cell>
          <cell r="BA2788" t="str">
            <v>VSZSP-Alžbety</v>
          </cell>
        </row>
        <row r="2789">
          <cell r="D2789" t="str">
            <v>Vysoká škola zdravotníctva a sociálnej práce sv. Alžbety v Bratislave</v>
          </cell>
          <cell r="E2789" t="str">
            <v/>
          </cell>
          <cell r="L2789">
            <v>2</v>
          </cell>
          <cell r="M2789">
            <v>3</v>
          </cell>
          <cell r="AM2789">
            <v>10</v>
          </cell>
          <cell r="AN2789">
            <v>0</v>
          </cell>
          <cell r="AO2789">
            <v>0</v>
          </cell>
          <cell r="AP2789">
            <v>0</v>
          </cell>
          <cell r="AQ2789">
            <v>0</v>
          </cell>
          <cell r="AV2789">
            <v>0</v>
          </cell>
          <cell r="AW2789">
            <v>0</v>
          </cell>
          <cell r="AX2789">
            <v>0</v>
          </cell>
          <cell r="AY2789">
            <v>10</v>
          </cell>
          <cell r="AZ2789">
            <v>0</v>
          </cell>
          <cell r="BA2789" t="str">
            <v>VSZSP-Alžbety</v>
          </cell>
        </row>
        <row r="2790">
          <cell r="D2790" t="str">
            <v>Vysoká škola zdravotníctva a sociálnej práce sv. Alžbety v Bratislave</v>
          </cell>
          <cell r="E2790" t="str">
            <v/>
          </cell>
          <cell r="L2790">
            <v>1</v>
          </cell>
          <cell r="M2790">
            <v>3</v>
          </cell>
          <cell r="AM2790">
            <v>9</v>
          </cell>
          <cell r="AN2790">
            <v>0</v>
          </cell>
          <cell r="AO2790">
            <v>0</v>
          </cell>
          <cell r="AP2790">
            <v>0</v>
          </cell>
          <cell r="AQ2790">
            <v>9</v>
          </cell>
          <cell r="AV2790">
            <v>36</v>
          </cell>
          <cell r="AW2790">
            <v>76.679999999999993</v>
          </cell>
          <cell r="AX2790">
            <v>75.518181818181816</v>
          </cell>
          <cell r="AY2790">
            <v>9</v>
          </cell>
          <cell r="AZ2790">
            <v>9</v>
          </cell>
          <cell r="BA2790" t="str">
            <v>VSZSP-Alžbety</v>
          </cell>
        </row>
        <row r="2791">
          <cell r="D2791" t="str">
            <v>Vysoká škola zdravotníctva a sociálnej práce sv. Alžbety v Bratislave</v>
          </cell>
          <cell r="E2791" t="str">
            <v/>
          </cell>
          <cell r="L2791">
            <v>2</v>
          </cell>
          <cell r="M2791">
            <v>3</v>
          </cell>
          <cell r="AM2791">
            <v>2</v>
          </cell>
          <cell r="AN2791">
            <v>0</v>
          </cell>
          <cell r="AO2791">
            <v>0</v>
          </cell>
          <cell r="AP2791">
            <v>0</v>
          </cell>
          <cell r="AQ2791">
            <v>0</v>
          </cell>
          <cell r="AV2791">
            <v>0</v>
          </cell>
          <cell r="AW2791">
            <v>0</v>
          </cell>
          <cell r="AX2791">
            <v>0</v>
          </cell>
          <cell r="AY2791">
            <v>2</v>
          </cell>
          <cell r="AZ2791">
            <v>0</v>
          </cell>
          <cell r="BA2791" t="str">
            <v>VSZSP-Alžbety</v>
          </cell>
        </row>
        <row r="2792">
          <cell r="D2792" t="str">
            <v>Technická univerzita v Košiciach</v>
          </cell>
          <cell r="E2792" t="str">
            <v>Fakulta elektrotechniky a informatiky</v>
          </cell>
          <cell r="L2792">
            <v>1</v>
          </cell>
          <cell r="M2792">
            <v>1</v>
          </cell>
          <cell r="AM2792">
            <v>6</v>
          </cell>
          <cell r="AN2792">
            <v>6</v>
          </cell>
          <cell r="AO2792">
            <v>6</v>
          </cell>
          <cell r="AP2792">
            <v>6</v>
          </cell>
          <cell r="AQ2792">
            <v>6</v>
          </cell>
          <cell r="AV2792">
            <v>6</v>
          </cell>
          <cell r="AW2792">
            <v>8.879999999999999</v>
          </cell>
          <cell r="AX2792">
            <v>8.7444274809160287</v>
          </cell>
          <cell r="AY2792">
            <v>6</v>
          </cell>
          <cell r="AZ2792">
            <v>0</v>
          </cell>
          <cell r="BA2792" t="str">
            <v>TUKE</v>
          </cell>
        </row>
        <row r="2793">
          <cell r="D2793" t="str">
            <v>Technická univerzita v Košiciach</v>
          </cell>
          <cell r="E2793" t="str">
            <v>Stavebná fakulta</v>
          </cell>
          <cell r="L2793">
            <v>2</v>
          </cell>
          <cell r="M2793">
            <v>3</v>
          </cell>
          <cell r="AM2793">
            <v>0</v>
          </cell>
          <cell r="AN2793">
            <v>0</v>
          </cell>
          <cell r="AO2793">
            <v>0</v>
          </cell>
          <cell r="AP2793">
            <v>0</v>
          </cell>
          <cell r="AQ2793">
            <v>0</v>
          </cell>
          <cell r="AV2793">
            <v>0</v>
          </cell>
          <cell r="AW2793">
            <v>0</v>
          </cell>
          <cell r="AX2793">
            <v>0</v>
          </cell>
          <cell r="AY2793">
            <v>4</v>
          </cell>
          <cell r="AZ2793">
            <v>0</v>
          </cell>
          <cell r="BA2793" t="str">
            <v>TUKE</v>
          </cell>
        </row>
        <row r="2794">
          <cell r="D2794" t="str">
            <v>Univerzita Pavla Jozefa Šafárika v Košiciach</v>
          </cell>
          <cell r="E2794" t="str">
            <v>Fakulta verejnej správy</v>
          </cell>
          <cell r="L2794">
            <v>1</v>
          </cell>
          <cell r="M2794">
            <v>2</v>
          </cell>
          <cell r="AM2794">
            <v>9</v>
          </cell>
          <cell r="AN2794">
            <v>9</v>
          </cell>
          <cell r="AO2794">
            <v>0</v>
          </cell>
          <cell r="AP2794">
            <v>0</v>
          </cell>
          <cell r="AQ2794">
            <v>9</v>
          </cell>
          <cell r="AV2794">
            <v>13.5</v>
          </cell>
          <cell r="AW2794">
            <v>13.5</v>
          </cell>
          <cell r="AX2794">
            <v>13.250577367205544</v>
          </cell>
          <cell r="AY2794">
            <v>9</v>
          </cell>
          <cell r="AZ2794">
            <v>0</v>
          </cell>
          <cell r="BA2794" t="str">
            <v>UPJŠ</v>
          </cell>
        </row>
        <row r="2795">
          <cell r="D2795" t="str">
            <v>Univerzita Pavla Jozefa Šafárika v Košiciach</v>
          </cell>
          <cell r="E2795" t="str">
            <v>Filozofická fakulta</v>
          </cell>
          <cell r="L2795">
            <v>2</v>
          </cell>
          <cell r="M2795">
            <v>3</v>
          </cell>
          <cell r="AM2795">
            <v>0</v>
          </cell>
          <cell r="AN2795">
            <v>0</v>
          </cell>
          <cell r="AO2795">
            <v>0</v>
          </cell>
          <cell r="AP2795">
            <v>0</v>
          </cell>
          <cell r="AQ2795">
            <v>0</v>
          </cell>
          <cell r="AV2795">
            <v>0</v>
          </cell>
          <cell r="AW2795">
            <v>0</v>
          </cell>
          <cell r="AX2795">
            <v>0</v>
          </cell>
          <cell r="AY2795">
            <v>8</v>
          </cell>
          <cell r="AZ2795">
            <v>0</v>
          </cell>
          <cell r="BA2795" t="str">
            <v>UPJŠ</v>
          </cell>
        </row>
        <row r="2796">
          <cell r="D2796" t="str">
            <v>Vysoká škola zdravotníctva a sociálnej práce sv. Alžbety v Bratislave</v>
          </cell>
          <cell r="E2796" t="str">
            <v/>
          </cell>
          <cell r="L2796">
            <v>1</v>
          </cell>
          <cell r="M2796">
            <v>3</v>
          </cell>
          <cell r="AM2796">
            <v>1</v>
          </cell>
          <cell r="AN2796">
            <v>0</v>
          </cell>
          <cell r="AO2796">
            <v>0</v>
          </cell>
          <cell r="AP2796">
            <v>0</v>
          </cell>
          <cell r="AQ2796">
            <v>1</v>
          </cell>
          <cell r="AV2796">
            <v>4</v>
          </cell>
          <cell r="AW2796">
            <v>8.52</v>
          </cell>
          <cell r="AX2796">
            <v>8.3909090909090907</v>
          </cell>
          <cell r="AY2796">
            <v>1</v>
          </cell>
          <cell r="AZ2796">
            <v>1</v>
          </cell>
          <cell r="BA2796" t="str">
            <v>VSZSP-Alžbety</v>
          </cell>
        </row>
        <row r="2797">
          <cell r="D2797" t="str">
            <v>Univerzita sv. Cyrila a Metoda v Trnave</v>
          </cell>
          <cell r="E2797" t="str">
            <v>Fakulta sociálnych vied</v>
          </cell>
          <cell r="L2797">
            <v>2</v>
          </cell>
          <cell r="M2797">
            <v>3</v>
          </cell>
          <cell r="AM2797">
            <v>0</v>
          </cell>
          <cell r="AN2797">
            <v>0</v>
          </cell>
          <cell r="AO2797">
            <v>0</v>
          </cell>
          <cell r="AP2797">
            <v>0</v>
          </cell>
          <cell r="AQ2797">
            <v>0</v>
          </cell>
          <cell r="AV2797">
            <v>0</v>
          </cell>
          <cell r="AW2797">
            <v>0</v>
          </cell>
          <cell r="AX2797">
            <v>0</v>
          </cell>
          <cell r="AY2797">
            <v>11</v>
          </cell>
          <cell r="AZ2797">
            <v>0</v>
          </cell>
          <cell r="BA2797" t="str">
            <v>UCM</v>
          </cell>
        </row>
        <row r="2798">
          <cell r="D2798" t="str">
            <v>INSTITUT SUPÉRIEUR SPÉCIALISÉ DE LA MODE (MOD´SPÉ Paris)</v>
          </cell>
          <cell r="E2798" t="str">
            <v/>
          </cell>
          <cell r="L2798">
            <v>1</v>
          </cell>
          <cell r="M2798">
            <v>1</v>
          </cell>
          <cell r="AM2798">
            <v>28</v>
          </cell>
          <cell r="AN2798">
            <v>28</v>
          </cell>
          <cell r="AO2798">
            <v>0</v>
          </cell>
          <cell r="AP2798">
            <v>0</v>
          </cell>
          <cell r="AQ2798">
            <v>28</v>
          </cell>
          <cell r="AV2798">
            <v>24.1</v>
          </cell>
          <cell r="AW2798">
            <v>0</v>
          </cell>
          <cell r="AX2798">
            <v>0</v>
          </cell>
          <cell r="AY2798">
            <v>28</v>
          </cell>
          <cell r="AZ2798">
            <v>0</v>
          </cell>
          <cell r="BA2798" t="str">
            <v>I-SUP</v>
          </cell>
        </row>
        <row r="2799">
          <cell r="D2799" t="str">
            <v>Katolícka univerzita v Ružomberku</v>
          </cell>
          <cell r="E2799" t="str">
            <v>Teologická fakulta v Košiciach</v>
          </cell>
          <cell r="L2799">
            <v>1</v>
          </cell>
          <cell r="M2799">
            <v>2</v>
          </cell>
          <cell r="AM2799">
            <v>1</v>
          </cell>
          <cell r="AN2799">
            <v>2</v>
          </cell>
          <cell r="AO2799">
            <v>0</v>
          </cell>
          <cell r="AP2799">
            <v>0</v>
          </cell>
          <cell r="AQ2799">
            <v>1</v>
          </cell>
          <cell r="AV2799">
            <v>1.5</v>
          </cell>
          <cell r="AW2799">
            <v>1.5</v>
          </cell>
          <cell r="AX2799">
            <v>1.3928571428571428</v>
          </cell>
          <cell r="AY2799">
            <v>2</v>
          </cell>
          <cell r="AZ2799">
            <v>0</v>
          </cell>
          <cell r="BA2799" t="str">
            <v>KU</v>
          </cell>
        </row>
        <row r="2800">
          <cell r="D2800" t="str">
            <v>Vysoká škola Danubius</v>
          </cell>
          <cell r="E2800" t="str">
            <v>Fakulta verejnej politiky a verejnej správy</v>
          </cell>
          <cell r="L2800">
            <v>2</v>
          </cell>
          <cell r="M2800">
            <v>1</v>
          </cell>
          <cell r="AM2800">
            <v>5</v>
          </cell>
          <cell r="AN2800">
            <v>0</v>
          </cell>
          <cell r="AO2800">
            <v>0</v>
          </cell>
          <cell r="AP2800">
            <v>0</v>
          </cell>
          <cell r="AQ2800">
            <v>0</v>
          </cell>
          <cell r="AV2800">
            <v>0</v>
          </cell>
          <cell r="AW2800">
            <v>0</v>
          </cell>
          <cell r="AX2800">
            <v>0</v>
          </cell>
          <cell r="AY2800">
            <v>5</v>
          </cell>
          <cell r="AZ2800">
            <v>0</v>
          </cell>
          <cell r="BA2800" t="str">
            <v>Danubius</v>
          </cell>
        </row>
        <row r="2801">
          <cell r="D2801" t="str">
            <v>Vysoká škola Danubius</v>
          </cell>
          <cell r="E2801" t="str">
            <v>Fakulta verejnej politiky a verejnej správy</v>
          </cell>
          <cell r="L2801">
            <v>1</v>
          </cell>
          <cell r="M2801">
            <v>1</v>
          </cell>
          <cell r="AM2801">
            <v>79</v>
          </cell>
          <cell r="AN2801">
            <v>79</v>
          </cell>
          <cell r="AO2801">
            <v>0</v>
          </cell>
          <cell r="AP2801">
            <v>0</v>
          </cell>
          <cell r="AQ2801">
            <v>79</v>
          </cell>
          <cell r="AV2801">
            <v>64.3</v>
          </cell>
          <cell r="AW2801">
            <v>64.3</v>
          </cell>
          <cell r="AX2801">
            <v>63.151785714285715</v>
          </cell>
          <cell r="AY2801">
            <v>79</v>
          </cell>
          <cell r="AZ2801">
            <v>0</v>
          </cell>
          <cell r="BA2801" t="str">
            <v>Danubius</v>
          </cell>
        </row>
        <row r="2802">
          <cell r="D2802" t="str">
            <v>Univerzita Mateja Bela v Banskej Bystrici</v>
          </cell>
          <cell r="E2802" t="str">
            <v>Právnická fakulta</v>
          </cell>
          <cell r="L2802">
            <v>1</v>
          </cell>
          <cell r="M2802">
            <v>3</v>
          </cell>
          <cell r="AM2802">
            <v>4</v>
          </cell>
          <cell r="AN2802">
            <v>0</v>
          </cell>
          <cell r="AO2802">
            <v>0</v>
          </cell>
          <cell r="AP2802">
            <v>0</v>
          </cell>
          <cell r="AQ2802">
            <v>4</v>
          </cell>
          <cell r="AV2802">
            <v>16</v>
          </cell>
          <cell r="AW2802">
            <v>17.600000000000001</v>
          </cell>
          <cell r="AX2802">
            <v>17.334065934065936</v>
          </cell>
          <cell r="AY2802">
            <v>5</v>
          </cell>
          <cell r="AZ2802">
            <v>4</v>
          </cell>
          <cell r="BA2802" t="str">
            <v>UMB</v>
          </cell>
        </row>
        <row r="2803">
          <cell r="D2803" t="str">
            <v>Technická univerzita vo Zvolene</v>
          </cell>
          <cell r="E2803" t="str">
            <v>Drevárska fakulta</v>
          </cell>
          <cell r="L2803">
            <v>2</v>
          </cell>
          <cell r="M2803">
            <v>3</v>
          </cell>
          <cell r="AM2803">
            <v>0</v>
          </cell>
          <cell r="AN2803">
            <v>0</v>
          </cell>
          <cell r="AO2803">
            <v>0</v>
          </cell>
          <cell r="AP2803">
            <v>0</v>
          </cell>
          <cell r="AQ2803">
            <v>0</v>
          </cell>
          <cell r="AV2803">
            <v>0</v>
          </cell>
          <cell r="AW2803">
            <v>0</v>
          </cell>
          <cell r="AX2803">
            <v>0</v>
          </cell>
          <cell r="AY2803">
            <v>1</v>
          </cell>
          <cell r="AZ2803">
            <v>0</v>
          </cell>
          <cell r="BA2803" t="str">
            <v>TUZVO</v>
          </cell>
        </row>
        <row r="2804">
          <cell r="D2804" t="str">
            <v>Vysoká škola manažmentu v Trenčíne</v>
          </cell>
          <cell r="E2804" t="str">
            <v/>
          </cell>
          <cell r="L2804">
            <v>1</v>
          </cell>
          <cell r="M2804">
            <v>2</v>
          </cell>
          <cell r="AM2804">
            <v>11</v>
          </cell>
          <cell r="AN2804">
            <v>11</v>
          </cell>
          <cell r="AO2804">
            <v>0</v>
          </cell>
          <cell r="AP2804">
            <v>0</v>
          </cell>
          <cell r="AQ2804">
            <v>11</v>
          </cell>
          <cell r="AV2804">
            <v>16.5</v>
          </cell>
          <cell r="AW2804">
            <v>17.16</v>
          </cell>
          <cell r="AX2804">
            <v>17.101632653061223</v>
          </cell>
          <cell r="AY2804">
            <v>11</v>
          </cell>
          <cell r="AZ2804">
            <v>0</v>
          </cell>
          <cell r="BA2804" t="str">
            <v>VSM-Trenčin</v>
          </cell>
        </row>
        <row r="2805">
          <cell r="D2805" t="str">
            <v>Paneurópska vysoká škola</v>
          </cell>
          <cell r="E2805" t="str">
            <v>Fakulta práva</v>
          </cell>
          <cell r="L2805">
            <v>2</v>
          </cell>
          <cell r="M2805">
            <v>2</v>
          </cell>
          <cell r="AM2805">
            <v>0</v>
          </cell>
          <cell r="AN2805">
            <v>0</v>
          </cell>
          <cell r="AO2805">
            <v>0</v>
          </cell>
          <cell r="AP2805">
            <v>0</v>
          </cell>
          <cell r="AQ2805">
            <v>0</v>
          </cell>
          <cell r="AV2805">
            <v>0</v>
          </cell>
          <cell r="AW2805">
            <v>0</v>
          </cell>
          <cell r="AX2805">
            <v>0</v>
          </cell>
          <cell r="AY2805">
            <v>168</v>
          </cell>
          <cell r="AZ2805">
            <v>0</v>
          </cell>
          <cell r="BA2805" t="str">
            <v>B-VšP</v>
          </cell>
        </row>
        <row r="2806">
          <cell r="D2806" t="str">
            <v>Paneurópska vysoká škola</v>
          </cell>
          <cell r="E2806" t="str">
            <v>Fakulta ekonómie a podnikania</v>
          </cell>
          <cell r="L2806">
            <v>2</v>
          </cell>
          <cell r="M2806">
            <v>2</v>
          </cell>
          <cell r="AM2806">
            <v>0</v>
          </cell>
          <cell r="AN2806">
            <v>0</v>
          </cell>
          <cell r="AO2806">
            <v>0</v>
          </cell>
          <cell r="AP2806">
            <v>0</v>
          </cell>
          <cell r="AQ2806">
            <v>0</v>
          </cell>
          <cell r="AV2806">
            <v>0</v>
          </cell>
          <cell r="AW2806">
            <v>0</v>
          </cell>
          <cell r="AX2806">
            <v>0</v>
          </cell>
          <cell r="AY2806">
            <v>78</v>
          </cell>
          <cell r="AZ2806">
            <v>0</v>
          </cell>
          <cell r="BA2806" t="str">
            <v>B-VšP</v>
          </cell>
        </row>
        <row r="2807">
          <cell r="D2807" t="str">
            <v>Paneurópska vysoká škola</v>
          </cell>
          <cell r="E2807" t="str">
            <v>Fakulta práva</v>
          </cell>
          <cell r="L2807">
            <v>2</v>
          </cell>
          <cell r="M2807">
            <v>1</v>
          </cell>
          <cell r="AM2807">
            <v>2</v>
          </cell>
          <cell r="AN2807">
            <v>0</v>
          </cell>
          <cell r="AO2807">
            <v>0</v>
          </cell>
          <cell r="AP2807">
            <v>0</v>
          </cell>
          <cell r="AQ2807">
            <v>0</v>
          </cell>
          <cell r="AV2807">
            <v>0</v>
          </cell>
          <cell r="AW2807">
            <v>0</v>
          </cell>
          <cell r="AX2807">
            <v>0</v>
          </cell>
          <cell r="AY2807">
            <v>109</v>
          </cell>
          <cell r="AZ2807">
            <v>0</v>
          </cell>
          <cell r="BA2807" t="str">
            <v>B-VšP</v>
          </cell>
        </row>
        <row r="2808">
          <cell r="D2808" t="str">
            <v>Paneurópska vysoká škola</v>
          </cell>
          <cell r="E2808" t="str">
            <v>Fakulta práva</v>
          </cell>
          <cell r="L2808">
            <v>2</v>
          </cell>
          <cell r="M2808">
            <v>3</v>
          </cell>
          <cell r="AM2808">
            <v>0</v>
          </cell>
          <cell r="AN2808">
            <v>0</v>
          </cell>
          <cell r="AO2808">
            <v>0</v>
          </cell>
          <cell r="AP2808">
            <v>0</v>
          </cell>
          <cell r="AQ2808">
            <v>0</v>
          </cell>
          <cell r="AV2808">
            <v>0</v>
          </cell>
          <cell r="AW2808">
            <v>0</v>
          </cell>
          <cell r="AX2808">
            <v>0</v>
          </cell>
          <cell r="AY2808">
            <v>7</v>
          </cell>
          <cell r="AZ2808">
            <v>0</v>
          </cell>
          <cell r="BA2808" t="str">
            <v>B-VšP</v>
          </cell>
        </row>
        <row r="2809">
          <cell r="D2809" t="str">
            <v>Paneurópska vysoká škola</v>
          </cell>
          <cell r="E2809" t="str">
            <v>Fakulta práva</v>
          </cell>
          <cell r="L2809">
            <v>2</v>
          </cell>
          <cell r="M2809">
            <v>3</v>
          </cell>
          <cell r="AM2809">
            <v>1</v>
          </cell>
          <cell r="AN2809">
            <v>0</v>
          </cell>
          <cell r="AO2809">
            <v>0</v>
          </cell>
          <cell r="AP2809">
            <v>0</v>
          </cell>
          <cell r="AQ2809">
            <v>0</v>
          </cell>
          <cell r="AV2809">
            <v>0</v>
          </cell>
          <cell r="AW2809">
            <v>0</v>
          </cell>
          <cell r="AX2809">
            <v>0</v>
          </cell>
          <cell r="AY2809">
            <v>16</v>
          </cell>
          <cell r="AZ2809">
            <v>0</v>
          </cell>
          <cell r="BA2809" t="str">
            <v>B-VšP</v>
          </cell>
        </row>
        <row r="2810">
          <cell r="D2810" t="str">
            <v>Paneurópska vysoká škola</v>
          </cell>
          <cell r="E2810" t="str">
            <v>Fakulta práva</v>
          </cell>
          <cell r="L2810">
            <v>2</v>
          </cell>
          <cell r="M2810">
            <v>3</v>
          </cell>
          <cell r="AM2810">
            <v>0</v>
          </cell>
          <cell r="AN2810">
            <v>0</v>
          </cell>
          <cell r="AO2810">
            <v>0</v>
          </cell>
          <cell r="AP2810">
            <v>0</v>
          </cell>
          <cell r="AQ2810">
            <v>0</v>
          </cell>
          <cell r="AV2810">
            <v>0</v>
          </cell>
          <cell r="AW2810">
            <v>0</v>
          </cell>
          <cell r="AX2810">
            <v>0</v>
          </cell>
          <cell r="AY2810">
            <v>3</v>
          </cell>
          <cell r="AZ2810">
            <v>0</v>
          </cell>
          <cell r="BA2810" t="str">
            <v>B-VšP</v>
          </cell>
        </row>
        <row r="2811">
          <cell r="D2811" t="str">
            <v>Paneurópska vysoká škola</v>
          </cell>
          <cell r="E2811" t="str">
            <v>Fakulta psychológie</v>
          </cell>
          <cell r="L2811">
            <v>2</v>
          </cell>
          <cell r="M2811">
            <v>1</v>
          </cell>
          <cell r="AM2811">
            <v>1</v>
          </cell>
          <cell r="AN2811">
            <v>0</v>
          </cell>
          <cell r="AO2811">
            <v>0</v>
          </cell>
          <cell r="AP2811">
            <v>0</v>
          </cell>
          <cell r="AQ2811">
            <v>0</v>
          </cell>
          <cell r="AV2811">
            <v>0</v>
          </cell>
          <cell r="AW2811">
            <v>0</v>
          </cell>
          <cell r="AX2811">
            <v>0</v>
          </cell>
          <cell r="AY2811">
            <v>119</v>
          </cell>
          <cell r="AZ2811">
            <v>0</v>
          </cell>
          <cell r="BA2811" t="str">
            <v>B-VšP</v>
          </cell>
        </row>
        <row r="2812">
          <cell r="D2812" t="str">
            <v>Paneurópska vysoká škola</v>
          </cell>
          <cell r="E2812" t="str">
            <v>Fakulta psychológie</v>
          </cell>
          <cell r="L2812">
            <v>2</v>
          </cell>
          <cell r="M2812">
            <v>2</v>
          </cell>
          <cell r="AM2812">
            <v>0</v>
          </cell>
          <cell r="AN2812">
            <v>0</v>
          </cell>
          <cell r="AO2812">
            <v>0</v>
          </cell>
          <cell r="AP2812">
            <v>0</v>
          </cell>
          <cell r="AQ2812">
            <v>0</v>
          </cell>
          <cell r="AV2812">
            <v>0</v>
          </cell>
          <cell r="AW2812">
            <v>0</v>
          </cell>
          <cell r="AX2812">
            <v>0</v>
          </cell>
          <cell r="AY2812">
            <v>21</v>
          </cell>
          <cell r="AZ2812">
            <v>0</v>
          </cell>
          <cell r="BA2812" t="str">
            <v>B-VšP</v>
          </cell>
        </row>
        <row r="2813">
          <cell r="D2813" t="str">
            <v>Paneurópska vysoká škola</v>
          </cell>
          <cell r="E2813" t="str">
            <v>Fakulta masmédií</v>
          </cell>
          <cell r="L2813">
            <v>1</v>
          </cell>
          <cell r="M2813">
            <v>1</v>
          </cell>
          <cell r="AM2813">
            <v>0</v>
          </cell>
          <cell r="AN2813">
            <v>74</v>
          </cell>
          <cell r="AO2813">
            <v>0</v>
          </cell>
          <cell r="AP2813">
            <v>0</v>
          </cell>
          <cell r="AQ2813">
            <v>0</v>
          </cell>
          <cell r="AV2813">
            <v>0</v>
          </cell>
          <cell r="AW2813">
            <v>0</v>
          </cell>
          <cell r="AX2813">
            <v>0</v>
          </cell>
          <cell r="AY2813">
            <v>74</v>
          </cell>
          <cell r="AZ2813">
            <v>0</v>
          </cell>
          <cell r="BA2813" t="str">
            <v>B-VšP</v>
          </cell>
        </row>
        <row r="2814">
          <cell r="D2814" t="str">
            <v>Paneurópska vysoká škola</v>
          </cell>
          <cell r="E2814" t="str">
            <v>Fakulta masmédií</v>
          </cell>
          <cell r="L2814">
            <v>2</v>
          </cell>
          <cell r="M2814">
            <v>3</v>
          </cell>
          <cell r="AM2814">
            <v>1</v>
          </cell>
          <cell r="AN2814">
            <v>0</v>
          </cell>
          <cell r="AO2814">
            <v>0</v>
          </cell>
          <cell r="AP2814">
            <v>0</v>
          </cell>
          <cell r="AQ2814">
            <v>0</v>
          </cell>
          <cell r="AV2814">
            <v>0</v>
          </cell>
          <cell r="AW2814">
            <v>0</v>
          </cell>
          <cell r="AX2814">
            <v>0</v>
          </cell>
          <cell r="AY2814">
            <v>4</v>
          </cell>
          <cell r="AZ2814">
            <v>0</v>
          </cell>
          <cell r="BA2814" t="str">
            <v>B-VšP</v>
          </cell>
        </row>
        <row r="2815">
          <cell r="D2815" t="str">
            <v>Paneurópska vysoká škola</v>
          </cell>
          <cell r="E2815" t="str">
            <v>Fakulta ekonómie a podnikania</v>
          </cell>
          <cell r="L2815">
            <v>2</v>
          </cell>
          <cell r="M2815">
            <v>1</v>
          </cell>
          <cell r="AM2815">
            <v>0</v>
          </cell>
          <cell r="AN2815">
            <v>0</v>
          </cell>
          <cell r="AO2815">
            <v>0</v>
          </cell>
          <cell r="AP2815">
            <v>0</v>
          </cell>
          <cell r="AQ2815">
            <v>0</v>
          </cell>
          <cell r="AV2815">
            <v>0</v>
          </cell>
          <cell r="AW2815">
            <v>0</v>
          </cell>
          <cell r="AX2815">
            <v>0</v>
          </cell>
          <cell r="AY2815">
            <v>65</v>
          </cell>
          <cell r="AZ2815">
            <v>0</v>
          </cell>
          <cell r="BA2815" t="str">
            <v>B-VšP</v>
          </cell>
        </row>
        <row r="2816">
          <cell r="D2816" t="str">
            <v>Paneurópska vysoká škola</v>
          </cell>
          <cell r="E2816" t="str">
            <v>Fakulta psychológie</v>
          </cell>
          <cell r="L2816">
            <v>1</v>
          </cell>
          <cell r="M2816">
            <v>1</v>
          </cell>
          <cell r="AM2816">
            <v>1</v>
          </cell>
          <cell r="AN2816">
            <v>116</v>
          </cell>
          <cell r="AO2816">
            <v>0</v>
          </cell>
          <cell r="AP2816">
            <v>0</v>
          </cell>
          <cell r="AQ2816">
            <v>1</v>
          </cell>
          <cell r="AV2816">
            <v>0.7</v>
          </cell>
          <cell r="AW2816">
            <v>0.7</v>
          </cell>
          <cell r="AX2816">
            <v>0.69020979020979023</v>
          </cell>
          <cell r="AY2816">
            <v>116</v>
          </cell>
          <cell r="AZ2816">
            <v>0</v>
          </cell>
          <cell r="BA2816" t="str">
            <v>B-VšP</v>
          </cell>
        </row>
        <row r="2817">
          <cell r="D2817" t="str">
            <v>Hudobná a umelecká akadémia Jána Albrechta - Banská Štiavnica, s.r.o, odborná vysoká škola</v>
          </cell>
          <cell r="E2817" t="str">
            <v/>
          </cell>
          <cell r="L2817">
            <v>1</v>
          </cell>
          <cell r="M2817">
            <v>2</v>
          </cell>
          <cell r="AM2817">
            <v>14</v>
          </cell>
          <cell r="AN2817">
            <v>15</v>
          </cell>
          <cell r="AO2817">
            <v>0</v>
          </cell>
          <cell r="AP2817">
            <v>0</v>
          </cell>
          <cell r="AQ2817">
            <v>14</v>
          </cell>
          <cell r="AV2817">
            <v>21</v>
          </cell>
          <cell r="AW2817">
            <v>67.83</v>
          </cell>
          <cell r="AX2817">
            <v>67.83</v>
          </cell>
          <cell r="AY2817">
            <v>15</v>
          </cell>
          <cell r="AZ2817">
            <v>0</v>
          </cell>
          <cell r="BA2817" t="str">
            <v>HuaJA</v>
          </cell>
        </row>
        <row r="2818">
          <cell r="D2818" t="str">
            <v>Prešovská univerzita v Prešove</v>
          </cell>
          <cell r="E2818" t="str">
            <v>Fakulta športu</v>
          </cell>
          <cell r="L2818">
            <v>2</v>
          </cell>
          <cell r="M2818">
            <v>3</v>
          </cell>
          <cell r="AM2818">
            <v>0</v>
          </cell>
          <cell r="AN2818">
            <v>0</v>
          </cell>
          <cell r="AO2818">
            <v>0</v>
          </cell>
          <cell r="AP2818">
            <v>0</v>
          </cell>
          <cell r="AQ2818">
            <v>0</v>
          </cell>
          <cell r="AV2818">
            <v>0</v>
          </cell>
          <cell r="AW2818">
            <v>0</v>
          </cell>
          <cell r="AX2818">
            <v>0</v>
          </cell>
          <cell r="AY2818">
            <v>3</v>
          </cell>
          <cell r="AZ2818">
            <v>0</v>
          </cell>
          <cell r="BA2818" t="str">
            <v>PU</v>
          </cell>
        </row>
        <row r="2819">
          <cell r="D2819" t="str">
            <v>Univerzita Pavla Jozefa Šafárika v Košiciach</v>
          </cell>
          <cell r="E2819" t="str">
            <v>Filozofická fakulta</v>
          </cell>
          <cell r="L2819">
            <v>1</v>
          </cell>
          <cell r="M2819">
            <v>1</v>
          </cell>
          <cell r="AM2819">
            <v>1</v>
          </cell>
          <cell r="AN2819">
            <v>2</v>
          </cell>
          <cell r="AO2819">
            <v>0</v>
          </cell>
          <cell r="AP2819">
            <v>0</v>
          </cell>
          <cell r="AQ2819">
            <v>1</v>
          </cell>
          <cell r="AV2819">
            <v>1</v>
          </cell>
          <cell r="AW2819">
            <v>1</v>
          </cell>
          <cell r="AX2819">
            <v>0.94444444444444442</v>
          </cell>
          <cell r="AY2819">
            <v>2</v>
          </cell>
          <cell r="AZ2819">
            <v>0</v>
          </cell>
          <cell r="BA2819" t="str">
            <v>UPJŠ</v>
          </cell>
        </row>
        <row r="2820">
          <cell r="D2820" t="str">
            <v>Univerzita Pavla Jozefa Šafárika v Košiciach</v>
          </cell>
          <cell r="E2820" t="str">
            <v>Filozofická fakulta</v>
          </cell>
          <cell r="L2820">
            <v>1</v>
          </cell>
          <cell r="M2820">
            <v>1</v>
          </cell>
          <cell r="AM2820">
            <v>3</v>
          </cell>
          <cell r="AN2820">
            <v>3</v>
          </cell>
          <cell r="AO2820">
            <v>0</v>
          </cell>
          <cell r="AP2820">
            <v>0</v>
          </cell>
          <cell r="AQ2820">
            <v>3</v>
          </cell>
          <cell r="AV2820">
            <v>3</v>
          </cell>
          <cell r="AW2820">
            <v>3</v>
          </cell>
          <cell r="AX2820">
            <v>2.833333333333333</v>
          </cell>
          <cell r="AY2820">
            <v>3</v>
          </cell>
          <cell r="AZ2820">
            <v>0</v>
          </cell>
          <cell r="BA2820" t="str">
            <v>UPJŠ</v>
          </cell>
        </row>
        <row r="2821">
          <cell r="D2821" t="str">
            <v>Univerzita Konštantína Filozofa v Nitre</v>
          </cell>
          <cell r="E2821" t="str">
            <v>Filozofická fakulta</v>
          </cell>
          <cell r="L2821">
            <v>2</v>
          </cell>
          <cell r="M2821">
            <v>3</v>
          </cell>
          <cell r="AM2821">
            <v>0</v>
          </cell>
          <cell r="AN2821">
            <v>0</v>
          </cell>
          <cell r="AO2821">
            <v>0</v>
          </cell>
          <cell r="AP2821">
            <v>0</v>
          </cell>
          <cell r="AQ2821">
            <v>0</v>
          </cell>
          <cell r="AV2821">
            <v>0</v>
          </cell>
          <cell r="AW2821">
            <v>0</v>
          </cell>
          <cell r="AX2821">
            <v>0</v>
          </cell>
          <cell r="AY2821">
            <v>2</v>
          </cell>
          <cell r="AZ2821">
            <v>0</v>
          </cell>
          <cell r="BA2821" t="str">
            <v>UKF</v>
          </cell>
        </row>
        <row r="2822">
          <cell r="D2822" t="str">
            <v>Univerzita Konštantína Filozofa v Nitre</v>
          </cell>
          <cell r="E2822" t="str">
            <v>Filozofická fakulta</v>
          </cell>
          <cell r="L2822">
            <v>2</v>
          </cell>
          <cell r="M2822">
            <v>3</v>
          </cell>
          <cell r="AM2822">
            <v>0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V2822">
            <v>0</v>
          </cell>
          <cell r="AW2822">
            <v>0</v>
          </cell>
          <cell r="AX2822">
            <v>0</v>
          </cell>
          <cell r="AY2822">
            <v>3</v>
          </cell>
          <cell r="AZ2822">
            <v>0</v>
          </cell>
          <cell r="BA2822" t="str">
            <v>UKF</v>
          </cell>
        </row>
        <row r="2823">
          <cell r="D2823" t="str">
            <v>Univerzita Konštantína Filozofa v Nitre</v>
          </cell>
          <cell r="E2823" t="str">
            <v>Filozofická fakulta</v>
          </cell>
          <cell r="L2823">
            <v>1</v>
          </cell>
          <cell r="M2823">
            <v>1</v>
          </cell>
          <cell r="AM2823">
            <v>3</v>
          </cell>
          <cell r="AN2823">
            <v>4</v>
          </cell>
          <cell r="AO2823">
            <v>0</v>
          </cell>
          <cell r="AP2823">
            <v>0</v>
          </cell>
          <cell r="AQ2823">
            <v>3</v>
          </cell>
          <cell r="AV2823">
            <v>3</v>
          </cell>
          <cell r="AW2823">
            <v>3</v>
          </cell>
          <cell r="AX2823">
            <v>2.8977272727272725</v>
          </cell>
          <cell r="AY2823">
            <v>4</v>
          </cell>
          <cell r="AZ2823">
            <v>0</v>
          </cell>
          <cell r="BA2823" t="str">
            <v>UKF</v>
          </cell>
        </row>
        <row r="2824">
          <cell r="D2824" t="str">
            <v>Univerzita Konštantína Filozofa v Nitre</v>
          </cell>
          <cell r="E2824" t="str">
            <v>Filozofická fakulta</v>
          </cell>
          <cell r="L2824">
            <v>2</v>
          </cell>
          <cell r="M2824">
            <v>3</v>
          </cell>
          <cell r="AM2824">
            <v>0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V2824">
            <v>0</v>
          </cell>
          <cell r="AW2824">
            <v>0</v>
          </cell>
          <cell r="AX2824">
            <v>0</v>
          </cell>
          <cell r="AY2824">
            <v>1</v>
          </cell>
          <cell r="AZ2824">
            <v>0</v>
          </cell>
          <cell r="BA2824" t="str">
            <v>UKF</v>
          </cell>
        </row>
        <row r="2825">
          <cell r="D2825" t="str">
            <v>Univerzita Konštantína Filozofa v Nitre</v>
          </cell>
          <cell r="E2825" t="str">
            <v>Filozofická fakulta</v>
          </cell>
          <cell r="L2825">
            <v>1</v>
          </cell>
          <cell r="M2825">
            <v>2</v>
          </cell>
          <cell r="AM2825">
            <v>8.5</v>
          </cell>
          <cell r="AN2825">
            <v>8.5</v>
          </cell>
          <cell r="AO2825">
            <v>0</v>
          </cell>
          <cell r="AP2825">
            <v>0</v>
          </cell>
          <cell r="AQ2825">
            <v>8.5</v>
          </cell>
          <cell r="AV2825">
            <v>12.75</v>
          </cell>
          <cell r="AW2825">
            <v>19.125</v>
          </cell>
          <cell r="AX2825">
            <v>18.845050077041602</v>
          </cell>
          <cell r="AY2825">
            <v>8.5</v>
          </cell>
          <cell r="AZ2825">
            <v>0</v>
          </cell>
          <cell r="BA2825" t="str">
            <v>UKF</v>
          </cell>
        </row>
        <row r="2826">
          <cell r="D2826" t="str">
            <v>Univerzita Konštantína Filozofa v Nitre</v>
          </cell>
          <cell r="E2826" t="str">
            <v>Filozofická fakulta</v>
          </cell>
          <cell r="L2826">
            <v>2</v>
          </cell>
          <cell r="M2826">
            <v>2</v>
          </cell>
          <cell r="AM2826">
            <v>0</v>
          </cell>
          <cell r="AN2826">
            <v>0</v>
          </cell>
          <cell r="AO2826">
            <v>0</v>
          </cell>
          <cell r="AP2826">
            <v>0</v>
          </cell>
          <cell r="AQ2826">
            <v>0</v>
          </cell>
          <cell r="AV2826">
            <v>0</v>
          </cell>
          <cell r="AW2826">
            <v>0</v>
          </cell>
          <cell r="AX2826">
            <v>0</v>
          </cell>
          <cell r="AY2826">
            <v>11</v>
          </cell>
          <cell r="AZ2826">
            <v>0</v>
          </cell>
          <cell r="BA2826" t="str">
            <v>UKF</v>
          </cell>
        </row>
        <row r="2827">
          <cell r="D2827" t="str">
            <v>Univerzita Konštantína Filozofa v Nitre</v>
          </cell>
          <cell r="E2827" t="str">
            <v>Filozofická fakulta</v>
          </cell>
          <cell r="L2827">
            <v>1</v>
          </cell>
          <cell r="M2827">
            <v>3</v>
          </cell>
          <cell r="AM2827">
            <v>3</v>
          </cell>
          <cell r="AN2827">
            <v>0</v>
          </cell>
          <cell r="AO2827">
            <v>0</v>
          </cell>
          <cell r="AP2827">
            <v>0</v>
          </cell>
          <cell r="AQ2827">
            <v>3</v>
          </cell>
          <cell r="AV2827">
            <v>12</v>
          </cell>
          <cell r="AW2827">
            <v>13.200000000000001</v>
          </cell>
          <cell r="AX2827">
            <v>12.774193548387098</v>
          </cell>
          <cell r="AY2827">
            <v>3</v>
          </cell>
          <cell r="AZ2827">
            <v>3</v>
          </cell>
          <cell r="BA2827" t="str">
            <v>UKF</v>
          </cell>
        </row>
        <row r="2828">
          <cell r="D2828" t="str">
            <v>Univerzita Konštantína Filozofa v Nitre</v>
          </cell>
          <cell r="E2828" t="str">
            <v>Filozofická fakulta</v>
          </cell>
          <cell r="L2828">
            <v>1</v>
          </cell>
          <cell r="M2828">
            <v>2</v>
          </cell>
          <cell r="AM2828">
            <v>50</v>
          </cell>
          <cell r="AN2828">
            <v>50</v>
          </cell>
          <cell r="AO2828">
            <v>0</v>
          </cell>
          <cell r="AP2828">
            <v>0</v>
          </cell>
          <cell r="AQ2828">
            <v>50</v>
          </cell>
          <cell r="AV2828">
            <v>75</v>
          </cell>
          <cell r="AW2828">
            <v>89.25</v>
          </cell>
          <cell r="AX2828">
            <v>87.560725552050471</v>
          </cell>
          <cell r="AY2828">
            <v>50</v>
          </cell>
          <cell r="AZ2828">
            <v>0</v>
          </cell>
          <cell r="BA2828" t="str">
            <v>UKF</v>
          </cell>
        </row>
        <row r="2829">
          <cell r="D2829" t="str">
            <v>Univerzita Konštantína Filozofa v Nitre</v>
          </cell>
          <cell r="E2829" t="str">
            <v>Filozofická fakulta</v>
          </cell>
          <cell r="L2829">
            <v>1</v>
          </cell>
          <cell r="M2829">
            <v>2</v>
          </cell>
          <cell r="AM2829">
            <v>34</v>
          </cell>
          <cell r="AN2829">
            <v>36</v>
          </cell>
          <cell r="AO2829">
            <v>0</v>
          </cell>
          <cell r="AP2829">
            <v>0</v>
          </cell>
          <cell r="AQ2829">
            <v>34</v>
          </cell>
          <cell r="AV2829">
            <v>51</v>
          </cell>
          <cell r="AW2829">
            <v>53.04</v>
          </cell>
          <cell r="AX2829">
            <v>52.263605546995379</v>
          </cell>
          <cell r="AY2829">
            <v>36</v>
          </cell>
          <cell r="AZ2829">
            <v>0</v>
          </cell>
          <cell r="BA2829" t="str">
            <v>UKF</v>
          </cell>
        </row>
        <row r="2830">
          <cell r="D2830" t="str">
            <v>Univerzita Konštantína Filozofa v Nitre</v>
          </cell>
          <cell r="E2830" t="str">
            <v>Filozofická fakulta</v>
          </cell>
          <cell r="L2830">
            <v>1</v>
          </cell>
          <cell r="M2830">
            <v>2</v>
          </cell>
          <cell r="AM2830">
            <v>77</v>
          </cell>
          <cell r="AN2830">
            <v>78</v>
          </cell>
          <cell r="AO2830">
            <v>0</v>
          </cell>
          <cell r="AP2830">
            <v>0</v>
          </cell>
          <cell r="AQ2830">
            <v>77</v>
          </cell>
          <cell r="AV2830">
            <v>115.5</v>
          </cell>
          <cell r="AW2830">
            <v>115.5</v>
          </cell>
          <cell r="AX2830">
            <v>113.7724358974359</v>
          </cell>
          <cell r="AY2830">
            <v>78</v>
          </cell>
          <cell r="AZ2830">
            <v>0</v>
          </cell>
          <cell r="BA2830" t="str">
            <v>UKF</v>
          </cell>
        </row>
        <row r="2831">
          <cell r="D2831" t="str">
            <v>Univerzita Konštantína Filozofa v Nitre</v>
          </cell>
          <cell r="E2831" t="str">
            <v>Filozofická fakulta</v>
          </cell>
          <cell r="L2831">
            <v>1</v>
          </cell>
          <cell r="M2831">
            <v>2</v>
          </cell>
          <cell r="AM2831">
            <v>17</v>
          </cell>
          <cell r="AN2831">
            <v>17</v>
          </cell>
          <cell r="AO2831">
            <v>0</v>
          </cell>
          <cell r="AP2831">
            <v>0</v>
          </cell>
          <cell r="AQ2831">
            <v>17</v>
          </cell>
          <cell r="AV2831">
            <v>25.5</v>
          </cell>
          <cell r="AW2831">
            <v>27.795000000000002</v>
          </cell>
          <cell r="AX2831">
            <v>27.527261424731186</v>
          </cell>
          <cell r="AY2831">
            <v>17</v>
          </cell>
          <cell r="AZ2831">
            <v>0</v>
          </cell>
          <cell r="BA2831" t="str">
            <v>UKF</v>
          </cell>
        </row>
        <row r="2832">
          <cell r="D2832" t="str">
            <v>Univerzita Konštantína Filozofa v Nitre</v>
          </cell>
          <cell r="E2832" t="str">
            <v>Filozofická fakulta</v>
          </cell>
          <cell r="L2832">
            <v>2</v>
          </cell>
          <cell r="M2832">
            <v>3</v>
          </cell>
          <cell r="AM2832">
            <v>0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V2832">
            <v>0</v>
          </cell>
          <cell r="AW2832">
            <v>0</v>
          </cell>
          <cell r="AX2832">
            <v>0</v>
          </cell>
          <cell r="AY2832">
            <v>2</v>
          </cell>
          <cell r="AZ2832">
            <v>0</v>
          </cell>
          <cell r="BA2832" t="str">
            <v>UKF</v>
          </cell>
        </row>
        <row r="2833">
          <cell r="D2833" t="str">
            <v>Univerzita Konštantína Filozofa v Nitre</v>
          </cell>
          <cell r="E2833" t="str">
            <v>Filozofická fakulta</v>
          </cell>
          <cell r="L2833">
            <v>1</v>
          </cell>
          <cell r="M2833">
            <v>2</v>
          </cell>
          <cell r="AM2833">
            <v>24</v>
          </cell>
          <cell r="AN2833">
            <v>24</v>
          </cell>
          <cell r="AO2833">
            <v>0</v>
          </cell>
          <cell r="AP2833">
            <v>0</v>
          </cell>
          <cell r="AQ2833">
            <v>24</v>
          </cell>
          <cell r="AV2833">
            <v>36</v>
          </cell>
          <cell r="AW2833">
            <v>37.44</v>
          </cell>
          <cell r="AX2833">
            <v>36.891956856702613</v>
          </cell>
          <cell r="AY2833">
            <v>24</v>
          </cell>
          <cell r="AZ2833">
            <v>0</v>
          </cell>
          <cell r="BA2833" t="str">
            <v>UKF</v>
          </cell>
        </row>
        <row r="2834">
          <cell r="D2834" t="str">
            <v>Univerzita Konštantína Filozofa v Nitre</v>
          </cell>
          <cell r="E2834" t="str">
            <v>Filozofická fakulta</v>
          </cell>
          <cell r="L2834">
            <v>1</v>
          </cell>
          <cell r="M2834">
            <v>2</v>
          </cell>
          <cell r="AM2834">
            <v>5</v>
          </cell>
          <cell r="AN2834">
            <v>5</v>
          </cell>
          <cell r="AO2834">
            <v>0</v>
          </cell>
          <cell r="AP2834">
            <v>0</v>
          </cell>
          <cell r="AQ2834">
            <v>5</v>
          </cell>
          <cell r="AV2834">
            <v>7.5</v>
          </cell>
          <cell r="AW2834">
            <v>11.25</v>
          </cell>
          <cell r="AX2834">
            <v>11.085323574730355</v>
          </cell>
          <cell r="AY2834">
            <v>5</v>
          </cell>
          <cell r="AZ2834">
            <v>0</v>
          </cell>
          <cell r="BA2834" t="str">
            <v>UKF</v>
          </cell>
        </row>
        <row r="2835">
          <cell r="D2835" t="str">
            <v>Univerzita Konštantína Filozofa v Nitre</v>
          </cell>
          <cell r="E2835" t="str">
            <v>Filozofická fakulta</v>
          </cell>
          <cell r="L2835">
            <v>1</v>
          </cell>
          <cell r="M2835">
            <v>2</v>
          </cell>
          <cell r="AM2835">
            <v>24</v>
          </cell>
          <cell r="AN2835">
            <v>24</v>
          </cell>
          <cell r="AO2835">
            <v>0</v>
          </cell>
          <cell r="AP2835">
            <v>0</v>
          </cell>
          <cell r="AQ2835">
            <v>24</v>
          </cell>
          <cell r="AV2835">
            <v>36</v>
          </cell>
          <cell r="AW2835">
            <v>36</v>
          </cell>
          <cell r="AX2835">
            <v>36</v>
          </cell>
          <cell r="AY2835">
            <v>24</v>
          </cell>
          <cell r="AZ2835">
            <v>0</v>
          </cell>
          <cell r="BA2835" t="str">
            <v>UKF</v>
          </cell>
        </row>
        <row r="2836">
          <cell r="D2836" t="str">
            <v>Univerzita Konštantína Filozofa v Nitre</v>
          </cell>
          <cell r="E2836" t="str">
            <v>Filozofická fakulta</v>
          </cell>
          <cell r="L2836">
            <v>1</v>
          </cell>
          <cell r="M2836">
            <v>2</v>
          </cell>
          <cell r="AM2836">
            <v>15</v>
          </cell>
          <cell r="AN2836">
            <v>15</v>
          </cell>
          <cell r="AO2836">
            <v>0</v>
          </cell>
          <cell r="AP2836">
            <v>0</v>
          </cell>
          <cell r="AQ2836">
            <v>15</v>
          </cell>
          <cell r="AV2836">
            <v>22.5</v>
          </cell>
          <cell r="AW2836">
            <v>33.75</v>
          </cell>
          <cell r="AX2836">
            <v>33.255970724191066</v>
          </cell>
          <cell r="AY2836">
            <v>15</v>
          </cell>
          <cell r="AZ2836">
            <v>0</v>
          </cell>
          <cell r="BA2836" t="str">
            <v>UKF</v>
          </cell>
        </row>
        <row r="2837">
          <cell r="D2837" t="str">
            <v>Univerzita Konštantína Filozofa v Nitre</v>
          </cell>
          <cell r="E2837" t="str">
            <v>Filozofická fakulta</v>
          </cell>
          <cell r="L2837">
            <v>1</v>
          </cell>
          <cell r="M2837">
            <v>2</v>
          </cell>
          <cell r="AM2837">
            <v>17</v>
          </cell>
          <cell r="AN2837">
            <v>17</v>
          </cell>
          <cell r="AO2837">
            <v>0</v>
          </cell>
          <cell r="AP2837">
            <v>0</v>
          </cell>
          <cell r="AQ2837">
            <v>17</v>
          </cell>
          <cell r="AV2837">
            <v>25.5</v>
          </cell>
          <cell r="AW2837">
            <v>25.5</v>
          </cell>
          <cell r="AX2837">
            <v>24.630681818181817</v>
          </cell>
          <cell r="AY2837">
            <v>17</v>
          </cell>
          <cell r="AZ2837">
            <v>0</v>
          </cell>
          <cell r="BA2837" t="str">
            <v>UKF</v>
          </cell>
        </row>
        <row r="2838">
          <cell r="D2838" t="str">
            <v>Univerzita Konštantína Filozofa v Nitre</v>
          </cell>
          <cell r="E2838" t="str">
            <v>Filozofická fakulta</v>
          </cell>
          <cell r="L2838">
            <v>1</v>
          </cell>
          <cell r="M2838">
            <v>2</v>
          </cell>
          <cell r="AM2838">
            <v>8.5</v>
          </cell>
          <cell r="AN2838">
            <v>8.5</v>
          </cell>
          <cell r="AO2838">
            <v>0</v>
          </cell>
          <cell r="AP2838">
            <v>0</v>
          </cell>
          <cell r="AQ2838">
            <v>8.5</v>
          </cell>
          <cell r="AV2838">
            <v>12.75</v>
          </cell>
          <cell r="AW2838">
            <v>13.897500000000001</v>
          </cell>
          <cell r="AX2838">
            <v>13.763630712365593</v>
          </cell>
          <cell r="AY2838">
            <v>8.5</v>
          </cell>
          <cell r="AZ2838">
            <v>0</v>
          </cell>
          <cell r="BA2838" t="str">
            <v>UKF</v>
          </cell>
        </row>
        <row r="2839">
          <cell r="D2839" t="str">
            <v>Univerzita Konštantína Filozofa v Nitre</v>
          </cell>
          <cell r="E2839" t="str">
            <v>Filozofická fakulta</v>
          </cell>
          <cell r="L2839">
            <v>2</v>
          </cell>
          <cell r="M2839">
            <v>2</v>
          </cell>
          <cell r="AM2839">
            <v>0</v>
          </cell>
          <cell r="AN2839">
            <v>0</v>
          </cell>
          <cell r="AO2839">
            <v>0</v>
          </cell>
          <cell r="AP2839">
            <v>0</v>
          </cell>
          <cell r="AQ2839">
            <v>0</v>
          </cell>
          <cell r="AV2839">
            <v>0</v>
          </cell>
          <cell r="AW2839">
            <v>0</v>
          </cell>
          <cell r="AX2839">
            <v>0</v>
          </cell>
          <cell r="AY2839">
            <v>4</v>
          </cell>
          <cell r="AZ2839">
            <v>0</v>
          </cell>
          <cell r="BA2839" t="str">
            <v>UKF</v>
          </cell>
        </row>
        <row r="2840">
          <cell r="D2840" t="str">
            <v>Univerzita Konštantína Filozofa v Nitre</v>
          </cell>
          <cell r="E2840" t="str">
            <v>Filozofická fakulta</v>
          </cell>
          <cell r="L2840">
            <v>1</v>
          </cell>
          <cell r="M2840">
            <v>2</v>
          </cell>
          <cell r="AM2840">
            <v>6.5</v>
          </cell>
          <cell r="AN2840">
            <v>6.5</v>
          </cell>
          <cell r="AO2840">
            <v>0</v>
          </cell>
          <cell r="AP2840">
            <v>0</v>
          </cell>
          <cell r="AQ2840">
            <v>6.5</v>
          </cell>
          <cell r="AV2840">
            <v>9.75</v>
          </cell>
          <cell r="AW2840">
            <v>10.627500000000001</v>
          </cell>
          <cell r="AX2840">
            <v>10.525129368279572</v>
          </cell>
          <cell r="AY2840">
            <v>6.5</v>
          </cell>
          <cell r="AZ2840">
            <v>0</v>
          </cell>
          <cell r="BA2840" t="str">
            <v>UKF</v>
          </cell>
        </row>
        <row r="2841">
          <cell r="D2841" t="str">
            <v>Univerzita Konštantína Filozofa v Nitre</v>
          </cell>
          <cell r="E2841" t="str">
            <v>Filozofická fakulta</v>
          </cell>
          <cell r="L2841">
            <v>1</v>
          </cell>
          <cell r="M2841">
            <v>2</v>
          </cell>
          <cell r="AM2841">
            <v>4</v>
          </cell>
          <cell r="AN2841">
            <v>4</v>
          </cell>
          <cell r="AO2841">
            <v>0</v>
          </cell>
          <cell r="AP2841">
            <v>0</v>
          </cell>
          <cell r="AQ2841">
            <v>4</v>
          </cell>
          <cell r="AV2841">
            <v>6</v>
          </cell>
          <cell r="AW2841">
            <v>6</v>
          </cell>
          <cell r="AX2841">
            <v>5.795454545454545</v>
          </cell>
          <cell r="AY2841">
            <v>4</v>
          </cell>
          <cell r="AZ2841">
            <v>0</v>
          </cell>
          <cell r="BA2841" t="str">
            <v>UKF</v>
          </cell>
        </row>
        <row r="2842">
          <cell r="D2842" t="str">
            <v>Univerzita Konštantína Filozofa v Nitre</v>
          </cell>
          <cell r="E2842" t="str">
            <v>Filozofická fakulta</v>
          </cell>
          <cell r="L2842">
            <v>1</v>
          </cell>
          <cell r="M2842">
            <v>2</v>
          </cell>
          <cell r="AM2842">
            <v>3</v>
          </cell>
          <cell r="AN2842">
            <v>3</v>
          </cell>
          <cell r="AO2842">
            <v>0</v>
          </cell>
          <cell r="AP2842">
            <v>0</v>
          </cell>
          <cell r="AQ2842">
            <v>3</v>
          </cell>
          <cell r="AV2842">
            <v>4.5</v>
          </cell>
          <cell r="AW2842">
            <v>4.5</v>
          </cell>
          <cell r="AX2842">
            <v>4.46484375</v>
          </cell>
          <cell r="AY2842">
            <v>3</v>
          </cell>
          <cell r="AZ2842">
            <v>0</v>
          </cell>
          <cell r="BA2842" t="str">
            <v>UKF</v>
          </cell>
        </row>
        <row r="2843">
          <cell r="D2843" t="str">
            <v>Univerzita Konštantína Filozofa v Nitre</v>
          </cell>
          <cell r="E2843" t="str">
            <v>Filozofická fakulta</v>
          </cell>
          <cell r="L2843">
            <v>1</v>
          </cell>
          <cell r="M2843">
            <v>1</v>
          </cell>
          <cell r="AM2843">
            <v>24</v>
          </cell>
          <cell r="AN2843">
            <v>26</v>
          </cell>
          <cell r="AO2843">
            <v>0</v>
          </cell>
          <cell r="AP2843">
            <v>0</v>
          </cell>
          <cell r="AQ2843">
            <v>24</v>
          </cell>
          <cell r="AV2843">
            <v>19.2</v>
          </cell>
          <cell r="AW2843">
            <v>19.2</v>
          </cell>
          <cell r="AX2843">
            <v>18.580645161290324</v>
          </cell>
          <cell r="AY2843">
            <v>26</v>
          </cell>
          <cell r="AZ2843">
            <v>0</v>
          </cell>
          <cell r="BA2843" t="str">
            <v>UKF</v>
          </cell>
        </row>
        <row r="2844">
          <cell r="D2844" t="str">
            <v>Univerzita Konštantína Filozofa v Nitre</v>
          </cell>
          <cell r="E2844" t="str">
            <v>Filozofická fakulta</v>
          </cell>
          <cell r="L2844">
            <v>1</v>
          </cell>
          <cell r="M2844">
            <v>1</v>
          </cell>
          <cell r="AM2844">
            <v>1</v>
          </cell>
          <cell r="AN2844">
            <v>1</v>
          </cell>
          <cell r="AO2844">
            <v>0</v>
          </cell>
          <cell r="AP2844">
            <v>0</v>
          </cell>
          <cell r="AQ2844">
            <v>1</v>
          </cell>
          <cell r="AV2844">
            <v>1</v>
          </cell>
          <cell r="AW2844">
            <v>1.04</v>
          </cell>
          <cell r="AX2844">
            <v>1.0247765793528505</v>
          </cell>
          <cell r="AY2844">
            <v>1</v>
          </cell>
          <cell r="AZ2844">
            <v>0</v>
          </cell>
          <cell r="BA2844" t="str">
            <v>UKF</v>
          </cell>
        </row>
        <row r="2845">
          <cell r="D2845" t="str">
            <v>Univerzita Konštantína Filozofa v Nitre</v>
          </cell>
          <cell r="E2845" t="str">
            <v>Filozofická fakulta</v>
          </cell>
          <cell r="L2845">
            <v>2</v>
          </cell>
          <cell r="M2845">
            <v>3</v>
          </cell>
          <cell r="AM2845">
            <v>0</v>
          </cell>
          <cell r="AN2845">
            <v>0</v>
          </cell>
          <cell r="AO2845">
            <v>0</v>
          </cell>
          <cell r="AP2845">
            <v>0</v>
          </cell>
          <cell r="AQ2845">
            <v>0</v>
          </cell>
          <cell r="AV2845">
            <v>0</v>
          </cell>
          <cell r="AW2845">
            <v>0</v>
          </cell>
          <cell r="AX2845">
            <v>0</v>
          </cell>
          <cell r="AY2845">
            <v>1</v>
          </cell>
          <cell r="AZ2845">
            <v>0</v>
          </cell>
          <cell r="BA2845" t="str">
            <v>UKF</v>
          </cell>
        </row>
        <row r="2846">
          <cell r="D2846" t="str">
            <v>Univerzita Komenského v Bratislave</v>
          </cell>
          <cell r="E2846" t="str">
            <v>Fakulta telesnej výchovy a športu</v>
          </cell>
          <cell r="L2846">
            <v>1</v>
          </cell>
          <cell r="M2846">
            <v>2</v>
          </cell>
          <cell r="AM2846">
            <v>26</v>
          </cell>
          <cell r="AN2846">
            <v>26</v>
          </cell>
          <cell r="AO2846">
            <v>0</v>
          </cell>
          <cell r="AP2846">
            <v>0</v>
          </cell>
          <cell r="AQ2846">
            <v>26</v>
          </cell>
          <cell r="AV2846">
            <v>39</v>
          </cell>
          <cell r="AW2846">
            <v>46.41</v>
          </cell>
          <cell r="AX2846">
            <v>45.990948081264108</v>
          </cell>
          <cell r="AY2846">
            <v>26</v>
          </cell>
          <cell r="AZ2846">
            <v>0</v>
          </cell>
          <cell r="BA2846" t="str">
            <v>UK</v>
          </cell>
        </row>
        <row r="2847">
          <cell r="D2847" t="str">
            <v>Paneurópska vysoká škola</v>
          </cell>
          <cell r="E2847" t="str">
            <v>Fakulta informatiky</v>
          </cell>
          <cell r="L2847">
            <v>2</v>
          </cell>
          <cell r="M2847">
            <v>2</v>
          </cell>
          <cell r="AM2847">
            <v>0</v>
          </cell>
          <cell r="AN2847">
            <v>0</v>
          </cell>
          <cell r="AO2847">
            <v>0</v>
          </cell>
          <cell r="AP2847">
            <v>0</v>
          </cell>
          <cell r="AQ2847">
            <v>0</v>
          </cell>
          <cell r="AV2847">
            <v>0</v>
          </cell>
          <cell r="AW2847">
            <v>0</v>
          </cell>
          <cell r="AX2847">
            <v>0</v>
          </cell>
          <cell r="AY2847">
            <v>19</v>
          </cell>
          <cell r="AZ2847">
            <v>0</v>
          </cell>
          <cell r="BA2847" t="str">
            <v>B-VšP</v>
          </cell>
        </row>
        <row r="2848">
          <cell r="D2848" t="str">
            <v>Paneurópska vysoká škola</v>
          </cell>
          <cell r="E2848" t="str">
            <v>Fakulta informatiky</v>
          </cell>
          <cell r="L2848">
            <v>1</v>
          </cell>
          <cell r="M2848">
            <v>2</v>
          </cell>
          <cell r="AM2848">
            <v>1</v>
          </cell>
          <cell r="AN2848">
            <v>34</v>
          </cell>
          <cell r="AO2848">
            <v>34</v>
          </cell>
          <cell r="AP2848">
            <v>1</v>
          </cell>
          <cell r="AQ2848">
            <v>1</v>
          </cell>
          <cell r="AV2848">
            <v>1.5</v>
          </cell>
          <cell r="AW2848">
            <v>2.2199999999999998</v>
          </cell>
          <cell r="AX2848">
            <v>2.2045833333333333</v>
          </cell>
          <cell r="AY2848">
            <v>34</v>
          </cell>
          <cell r="AZ2848">
            <v>0</v>
          </cell>
          <cell r="BA2848" t="str">
            <v>B-VšP</v>
          </cell>
        </row>
        <row r="2849">
          <cell r="D2849" t="str">
            <v>Paneurópska vysoká škola</v>
          </cell>
          <cell r="E2849" t="str">
            <v>Fakulta psychológie</v>
          </cell>
          <cell r="L2849">
            <v>2</v>
          </cell>
          <cell r="M2849">
            <v>3</v>
          </cell>
          <cell r="AM2849">
            <v>0</v>
          </cell>
          <cell r="AN2849">
            <v>0</v>
          </cell>
          <cell r="AO2849">
            <v>0</v>
          </cell>
          <cell r="AP2849">
            <v>0</v>
          </cell>
          <cell r="AQ2849">
            <v>0</v>
          </cell>
          <cell r="AV2849">
            <v>0</v>
          </cell>
          <cell r="AW2849">
            <v>0</v>
          </cell>
          <cell r="AX2849">
            <v>0</v>
          </cell>
          <cell r="AY2849">
            <v>7</v>
          </cell>
          <cell r="AZ2849">
            <v>0</v>
          </cell>
          <cell r="BA2849" t="str">
            <v>B-VšP</v>
          </cell>
        </row>
        <row r="2850">
          <cell r="D2850" t="str">
            <v>Paneurópska vysoká škola</v>
          </cell>
          <cell r="E2850" t="str">
            <v>Fakulta ekonómie a podnikania</v>
          </cell>
          <cell r="L2850">
            <v>1</v>
          </cell>
          <cell r="M2850">
            <v>2</v>
          </cell>
          <cell r="AM2850">
            <v>0</v>
          </cell>
          <cell r="AN2850">
            <v>82</v>
          </cell>
          <cell r="AO2850">
            <v>0</v>
          </cell>
          <cell r="AP2850">
            <v>0</v>
          </cell>
          <cell r="AQ2850">
            <v>0</v>
          </cell>
          <cell r="AV2850">
            <v>0</v>
          </cell>
          <cell r="AW2850">
            <v>0</v>
          </cell>
          <cell r="AX2850">
            <v>0</v>
          </cell>
          <cell r="AY2850">
            <v>82</v>
          </cell>
          <cell r="AZ2850">
            <v>0</v>
          </cell>
          <cell r="BA2850" t="str">
            <v>B-VšP</v>
          </cell>
        </row>
        <row r="2851">
          <cell r="D2851" t="str">
            <v>Paneurópska vysoká škola</v>
          </cell>
          <cell r="E2851" t="str">
            <v>Fakulta informatiky</v>
          </cell>
          <cell r="L2851">
            <v>2</v>
          </cell>
          <cell r="M2851">
            <v>1</v>
          </cell>
          <cell r="AM2851">
            <v>0</v>
          </cell>
          <cell r="AN2851">
            <v>0</v>
          </cell>
          <cell r="AO2851">
            <v>0</v>
          </cell>
          <cell r="AP2851">
            <v>0</v>
          </cell>
          <cell r="AQ2851">
            <v>0</v>
          </cell>
          <cell r="AV2851">
            <v>0</v>
          </cell>
          <cell r="AW2851">
            <v>0</v>
          </cell>
          <cell r="AX2851">
            <v>0</v>
          </cell>
          <cell r="AY2851">
            <v>37</v>
          </cell>
          <cell r="AZ2851">
            <v>0</v>
          </cell>
          <cell r="BA2851" t="str">
            <v>B-VšP</v>
          </cell>
        </row>
        <row r="2852">
          <cell r="D2852" t="str">
            <v>Technická univerzita v Košiciach</v>
          </cell>
          <cell r="E2852" t="str">
            <v>Fakulta baníctva, ekológie, riadenia a geotechnológií</v>
          </cell>
          <cell r="L2852">
            <v>1</v>
          </cell>
          <cell r="M2852">
            <v>3</v>
          </cell>
          <cell r="AM2852">
            <v>2</v>
          </cell>
          <cell r="AN2852">
            <v>0</v>
          </cell>
          <cell r="AO2852">
            <v>0</v>
          </cell>
          <cell r="AP2852">
            <v>2</v>
          </cell>
          <cell r="AQ2852">
            <v>2</v>
          </cell>
          <cell r="AV2852">
            <v>8</v>
          </cell>
          <cell r="AW2852">
            <v>17.04</v>
          </cell>
          <cell r="AX2852">
            <v>16.54566552901024</v>
          </cell>
          <cell r="AY2852">
            <v>2</v>
          </cell>
          <cell r="AZ2852">
            <v>2</v>
          </cell>
          <cell r="BA2852" t="str">
            <v>TUKE</v>
          </cell>
        </row>
        <row r="2853">
          <cell r="D2853" t="str">
            <v>Technická univerzita v Košiciach</v>
          </cell>
          <cell r="E2853" t="str">
            <v>Fakulta baníctva, ekológie, riadenia a geotechnológií</v>
          </cell>
          <cell r="L2853">
            <v>2</v>
          </cell>
          <cell r="M2853">
            <v>5</v>
          </cell>
          <cell r="AM2853">
            <v>0</v>
          </cell>
          <cell r="AN2853">
            <v>0</v>
          </cell>
          <cell r="AO2853">
            <v>0</v>
          </cell>
          <cell r="AP2853">
            <v>0</v>
          </cell>
          <cell r="AQ2853">
            <v>0</v>
          </cell>
          <cell r="AV2853">
            <v>0</v>
          </cell>
          <cell r="AW2853">
            <v>0</v>
          </cell>
          <cell r="AX2853">
            <v>0</v>
          </cell>
          <cell r="AY2853">
            <v>5</v>
          </cell>
          <cell r="AZ2853">
            <v>0</v>
          </cell>
          <cell r="BA2853" t="str">
            <v>TUKE</v>
          </cell>
        </row>
        <row r="2854">
          <cell r="D2854" t="str">
            <v>Technická univerzita v Košiciach</v>
          </cell>
          <cell r="E2854" t="str">
            <v>Fakulta baníctva, ekológie, riadenia a geotechnológií</v>
          </cell>
          <cell r="L2854">
            <v>1</v>
          </cell>
          <cell r="M2854">
            <v>2</v>
          </cell>
          <cell r="AM2854">
            <v>30</v>
          </cell>
          <cell r="AN2854">
            <v>31</v>
          </cell>
          <cell r="AO2854">
            <v>31</v>
          </cell>
          <cell r="AP2854">
            <v>30</v>
          </cell>
          <cell r="AQ2854">
            <v>30</v>
          </cell>
          <cell r="AV2854">
            <v>45</v>
          </cell>
          <cell r="AW2854">
            <v>66.599999999999994</v>
          </cell>
          <cell r="AX2854">
            <v>64.667918088737196</v>
          </cell>
          <cell r="AY2854">
            <v>31</v>
          </cell>
          <cell r="AZ2854">
            <v>0</v>
          </cell>
          <cell r="BA2854" t="str">
            <v>TUKE</v>
          </cell>
        </row>
        <row r="2855">
          <cell r="D2855" t="str">
            <v>Technická univerzita v Košiciach</v>
          </cell>
          <cell r="E2855" t="str">
            <v>Fakulta baníctva, ekológie, riadenia a geotechnológií</v>
          </cell>
          <cell r="L2855">
            <v>2</v>
          </cell>
          <cell r="M2855">
            <v>3</v>
          </cell>
          <cell r="AM2855">
            <v>0</v>
          </cell>
          <cell r="AN2855">
            <v>0</v>
          </cell>
          <cell r="AO2855">
            <v>0</v>
          </cell>
          <cell r="AP2855">
            <v>0</v>
          </cell>
          <cell r="AQ2855">
            <v>0</v>
          </cell>
          <cell r="AV2855">
            <v>0</v>
          </cell>
          <cell r="AW2855">
            <v>0</v>
          </cell>
          <cell r="AX2855">
            <v>0</v>
          </cell>
          <cell r="AY2855">
            <v>6</v>
          </cell>
          <cell r="AZ2855">
            <v>0</v>
          </cell>
          <cell r="BA2855" t="str">
            <v>TUKE</v>
          </cell>
        </row>
        <row r="2856">
          <cell r="D2856" t="str">
            <v>Technická univerzita v Košiciach</v>
          </cell>
          <cell r="E2856" t="str">
            <v>Fakulta baníctva, ekológie, riadenia a geotechnológií</v>
          </cell>
          <cell r="L2856">
            <v>1</v>
          </cell>
          <cell r="M2856">
            <v>2</v>
          </cell>
          <cell r="AM2856">
            <v>44</v>
          </cell>
          <cell r="AN2856">
            <v>47</v>
          </cell>
          <cell r="AO2856">
            <v>0</v>
          </cell>
          <cell r="AP2856">
            <v>0</v>
          </cell>
          <cell r="AQ2856">
            <v>44</v>
          </cell>
          <cell r="AV2856">
            <v>66</v>
          </cell>
          <cell r="AW2856">
            <v>99</v>
          </cell>
          <cell r="AX2856">
            <v>95.535000000000011</v>
          </cell>
          <cell r="AY2856">
            <v>47</v>
          </cell>
          <cell r="AZ2856">
            <v>0</v>
          </cell>
          <cell r="BA2856" t="str">
            <v>TUKE</v>
          </cell>
        </row>
        <row r="2857">
          <cell r="D2857" t="str">
            <v>Technická univerzita v Košiciach</v>
          </cell>
          <cell r="E2857" t="str">
            <v>Fakulta baníctva, ekológie, riadenia a geotechnológií</v>
          </cell>
          <cell r="L2857">
            <v>2</v>
          </cell>
          <cell r="M2857">
            <v>2</v>
          </cell>
          <cell r="AM2857">
            <v>0</v>
          </cell>
          <cell r="AN2857">
            <v>0</v>
          </cell>
          <cell r="AO2857">
            <v>0</v>
          </cell>
          <cell r="AP2857">
            <v>0</v>
          </cell>
          <cell r="AQ2857">
            <v>0</v>
          </cell>
          <cell r="AV2857">
            <v>0</v>
          </cell>
          <cell r="AW2857">
            <v>0</v>
          </cell>
          <cell r="AX2857">
            <v>0</v>
          </cell>
          <cell r="AY2857">
            <v>6</v>
          </cell>
          <cell r="AZ2857">
            <v>0</v>
          </cell>
          <cell r="BA2857" t="str">
            <v>TUKE</v>
          </cell>
        </row>
        <row r="2858">
          <cell r="D2858" t="str">
            <v>Technická univerzita v Košiciach</v>
          </cell>
          <cell r="E2858" t="str">
            <v>Fakulta baníctva, ekológie, riadenia a geotechnológií</v>
          </cell>
          <cell r="L2858">
            <v>1</v>
          </cell>
          <cell r="M2858">
            <v>2</v>
          </cell>
          <cell r="AM2858">
            <v>19</v>
          </cell>
          <cell r="AN2858">
            <v>20</v>
          </cell>
          <cell r="AO2858">
            <v>20</v>
          </cell>
          <cell r="AP2858">
            <v>19</v>
          </cell>
          <cell r="AQ2858">
            <v>19</v>
          </cell>
          <cell r="AV2858">
            <v>28.5</v>
          </cell>
          <cell r="AW2858">
            <v>42.18</v>
          </cell>
          <cell r="AX2858">
            <v>40.956348122866892</v>
          </cell>
          <cell r="AY2858">
            <v>20</v>
          </cell>
          <cell r="AZ2858">
            <v>0</v>
          </cell>
          <cell r="BA2858" t="str">
            <v>TUKE</v>
          </cell>
        </row>
        <row r="2859">
          <cell r="D2859" t="str">
            <v>Technická univerzita v Košiciach</v>
          </cell>
          <cell r="E2859" t="str">
            <v>Fakulta baníctva, ekológie, riadenia a geotechnológií</v>
          </cell>
          <cell r="L2859">
            <v>1</v>
          </cell>
          <cell r="M2859">
            <v>2</v>
          </cell>
          <cell r="AM2859">
            <v>10</v>
          </cell>
          <cell r="AN2859">
            <v>13</v>
          </cell>
          <cell r="AO2859">
            <v>13</v>
          </cell>
          <cell r="AP2859">
            <v>10</v>
          </cell>
          <cell r="AQ2859">
            <v>10</v>
          </cell>
          <cell r="AV2859">
            <v>15</v>
          </cell>
          <cell r="AW2859">
            <v>22.2</v>
          </cell>
          <cell r="AX2859">
            <v>21.555972696245732</v>
          </cell>
          <cell r="AY2859">
            <v>13</v>
          </cell>
          <cell r="AZ2859">
            <v>0</v>
          </cell>
          <cell r="BA2859" t="str">
            <v>TUKE</v>
          </cell>
        </row>
        <row r="2860">
          <cell r="D2860" t="str">
            <v>Technická univerzita v Košiciach</v>
          </cell>
          <cell r="E2860" t="str">
            <v>Fakulta baníctva, ekológie, riadenia a geotechnológií</v>
          </cell>
          <cell r="L2860">
            <v>1</v>
          </cell>
          <cell r="M2860">
            <v>2</v>
          </cell>
          <cell r="AM2860">
            <v>82</v>
          </cell>
          <cell r="AN2860">
            <v>83</v>
          </cell>
          <cell r="AO2860">
            <v>83</v>
          </cell>
          <cell r="AP2860">
            <v>82</v>
          </cell>
          <cell r="AQ2860">
            <v>82</v>
          </cell>
          <cell r="AV2860">
            <v>123</v>
          </cell>
          <cell r="AW2860">
            <v>182.04</v>
          </cell>
          <cell r="AX2860">
            <v>176.75897610921501</v>
          </cell>
          <cell r="AY2860">
            <v>83</v>
          </cell>
          <cell r="AZ2860">
            <v>0</v>
          </cell>
          <cell r="BA2860" t="str">
            <v>TUKE</v>
          </cell>
        </row>
        <row r="2861">
          <cell r="D2861" t="str">
            <v>Technická univerzita v Košiciach</v>
          </cell>
          <cell r="E2861" t="str">
            <v>Fakulta baníctva, ekológie, riadenia a geotechnológií</v>
          </cell>
          <cell r="L2861">
            <v>1</v>
          </cell>
          <cell r="M2861">
            <v>2</v>
          </cell>
          <cell r="AM2861">
            <v>36</v>
          </cell>
          <cell r="AN2861">
            <v>37</v>
          </cell>
          <cell r="AO2861">
            <v>37</v>
          </cell>
          <cell r="AP2861">
            <v>36</v>
          </cell>
          <cell r="AQ2861">
            <v>36</v>
          </cell>
          <cell r="AV2861">
            <v>54</v>
          </cell>
          <cell r="AW2861">
            <v>79.92</v>
          </cell>
          <cell r="AX2861">
            <v>77.60150170648464</v>
          </cell>
          <cell r="AY2861">
            <v>37</v>
          </cell>
          <cell r="AZ2861">
            <v>0</v>
          </cell>
          <cell r="BA2861" t="str">
            <v>TUKE</v>
          </cell>
        </row>
        <row r="2862">
          <cell r="D2862" t="str">
            <v>Technická univerzita v Košiciach</v>
          </cell>
          <cell r="E2862" t="str">
            <v>Fakulta baníctva, ekológie, riadenia a geotechnológií</v>
          </cell>
          <cell r="L2862">
            <v>1</v>
          </cell>
          <cell r="M2862">
            <v>2</v>
          </cell>
          <cell r="AM2862">
            <v>6</v>
          </cell>
          <cell r="AN2862">
            <v>7</v>
          </cell>
          <cell r="AO2862">
            <v>7</v>
          </cell>
          <cell r="AP2862">
            <v>6</v>
          </cell>
          <cell r="AQ2862">
            <v>6</v>
          </cell>
          <cell r="AV2862">
            <v>9</v>
          </cell>
          <cell r="AW2862">
            <v>13.32</v>
          </cell>
          <cell r="AX2862">
            <v>12.933583617747441</v>
          </cell>
          <cell r="AY2862">
            <v>7</v>
          </cell>
          <cell r="AZ2862">
            <v>0</v>
          </cell>
          <cell r="BA2862" t="str">
            <v>TUKE</v>
          </cell>
        </row>
        <row r="2863">
          <cell r="D2863" t="str">
            <v>Technická univerzita v Košiciach</v>
          </cell>
          <cell r="E2863" t="str">
            <v>Fakulta baníctva, ekológie, riadenia a geotechnológií</v>
          </cell>
          <cell r="L2863">
            <v>2</v>
          </cell>
          <cell r="M2863">
            <v>2</v>
          </cell>
          <cell r="AM2863">
            <v>0</v>
          </cell>
          <cell r="AN2863">
            <v>0</v>
          </cell>
          <cell r="AO2863">
            <v>0</v>
          </cell>
          <cell r="AP2863">
            <v>0</v>
          </cell>
          <cell r="AQ2863">
            <v>0</v>
          </cell>
          <cell r="AV2863">
            <v>0</v>
          </cell>
          <cell r="AW2863">
            <v>0</v>
          </cell>
          <cell r="AX2863">
            <v>0</v>
          </cell>
          <cell r="AY2863">
            <v>11</v>
          </cell>
          <cell r="AZ2863">
            <v>0</v>
          </cell>
          <cell r="BA2863" t="str">
            <v>TUKE</v>
          </cell>
        </row>
        <row r="2864">
          <cell r="D2864" t="str">
            <v>Technická univerzita v Košiciach</v>
          </cell>
          <cell r="E2864" t="str">
            <v>Fakulta baníctva, ekológie, riadenia a geotechnológií</v>
          </cell>
          <cell r="L2864">
            <v>1</v>
          </cell>
          <cell r="M2864">
            <v>2</v>
          </cell>
          <cell r="AM2864">
            <v>4</v>
          </cell>
          <cell r="AN2864">
            <v>4</v>
          </cell>
          <cell r="AO2864">
            <v>4</v>
          </cell>
          <cell r="AP2864">
            <v>4</v>
          </cell>
          <cell r="AQ2864">
            <v>4</v>
          </cell>
          <cell r="AV2864">
            <v>6</v>
          </cell>
          <cell r="AW2864">
            <v>8.879999999999999</v>
          </cell>
          <cell r="AX2864">
            <v>8.6223890784982924</v>
          </cell>
          <cell r="AY2864">
            <v>4</v>
          </cell>
          <cell r="AZ2864">
            <v>0</v>
          </cell>
          <cell r="BA2864" t="str">
            <v>TUKE</v>
          </cell>
        </row>
        <row r="2865">
          <cell r="D2865" t="str">
            <v>Technická univerzita v Košiciach</v>
          </cell>
          <cell r="E2865" t="str">
            <v>Fakulta baníctva, ekológie, riadenia a geotechnológií</v>
          </cell>
          <cell r="L2865">
            <v>2</v>
          </cell>
          <cell r="M2865">
            <v>2</v>
          </cell>
          <cell r="AM2865">
            <v>0</v>
          </cell>
          <cell r="AN2865">
            <v>0</v>
          </cell>
          <cell r="AO2865">
            <v>0</v>
          </cell>
          <cell r="AP2865">
            <v>0</v>
          </cell>
          <cell r="AQ2865">
            <v>0</v>
          </cell>
          <cell r="AV2865">
            <v>0</v>
          </cell>
          <cell r="AW2865">
            <v>0</v>
          </cell>
          <cell r="AX2865">
            <v>0</v>
          </cell>
          <cell r="AY2865">
            <v>16</v>
          </cell>
          <cell r="AZ2865">
            <v>0</v>
          </cell>
          <cell r="BA2865" t="str">
            <v>TUKE</v>
          </cell>
        </row>
        <row r="2866">
          <cell r="D2866" t="str">
            <v>Technická univerzita v Košiciach</v>
          </cell>
          <cell r="E2866" t="str">
            <v>Fakulta baníctva, ekológie, riadenia a geotechnológií</v>
          </cell>
          <cell r="L2866">
            <v>2</v>
          </cell>
          <cell r="M2866">
            <v>1</v>
          </cell>
          <cell r="AM2866">
            <v>0</v>
          </cell>
          <cell r="AN2866">
            <v>0</v>
          </cell>
          <cell r="AO2866">
            <v>0</v>
          </cell>
          <cell r="AP2866">
            <v>0</v>
          </cell>
          <cell r="AQ2866">
            <v>0</v>
          </cell>
          <cell r="AV2866">
            <v>0</v>
          </cell>
          <cell r="AW2866">
            <v>0</v>
          </cell>
          <cell r="AX2866">
            <v>0</v>
          </cell>
          <cell r="AY2866">
            <v>5</v>
          </cell>
          <cell r="AZ2866">
            <v>0</v>
          </cell>
          <cell r="BA2866" t="str">
            <v>TUKE</v>
          </cell>
        </row>
        <row r="2867">
          <cell r="D2867" t="str">
            <v>Technická univerzita v Košiciach</v>
          </cell>
          <cell r="E2867" t="str">
            <v>Fakulta baníctva, ekológie, riadenia a geotechnológií</v>
          </cell>
          <cell r="L2867">
            <v>1</v>
          </cell>
          <cell r="M2867">
            <v>1</v>
          </cell>
          <cell r="AM2867">
            <v>31</v>
          </cell>
          <cell r="AN2867">
            <v>32</v>
          </cell>
          <cell r="AO2867">
            <v>32</v>
          </cell>
          <cell r="AP2867">
            <v>31</v>
          </cell>
          <cell r="AQ2867">
            <v>31</v>
          </cell>
          <cell r="AV2867">
            <v>24.4</v>
          </cell>
          <cell r="AW2867">
            <v>36.111999999999995</v>
          </cell>
          <cell r="AX2867">
            <v>35.064382252559724</v>
          </cell>
          <cell r="AY2867">
            <v>32</v>
          </cell>
          <cell r="AZ2867">
            <v>0</v>
          </cell>
          <cell r="BA2867" t="str">
            <v>TUKE</v>
          </cell>
        </row>
        <row r="2868">
          <cell r="D2868" t="str">
            <v>Technická univerzita v Košiciach</v>
          </cell>
          <cell r="E2868" t="str">
            <v>Fakulta baníctva, ekológie, riadenia a geotechnológií</v>
          </cell>
          <cell r="L2868">
            <v>2</v>
          </cell>
          <cell r="M2868">
            <v>1</v>
          </cell>
          <cell r="AM2868">
            <v>0</v>
          </cell>
          <cell r="AN2868">
            <v>0</v>
          </cell>
          <cell r="AO2868">
            <v>0</v>
          </cell>
          <cell r="AP2868">
            <v>0</v>
          </cell>
          <cell r="AQ2868">
            <v>0</v>
          </cell>
          <cell r="AV2868">
            <v>0</v>
          </cell>
          <cell r="AW2868">
            <v>0</v>
          </cell>
          <cell r="AX2868">
            <v>0</v>
          </cell>
          <cell r="AY2868">
            <v>9</v>
          </cell>
          <cell r="AZ2868">
            <v>0</v>
          </cell>
          <cell r="BA2868" t="str">
            <v>TUKE</v>
          </cell>
        </row>
        <row r="2869">
          <cell r="D2869" t="str">
            <v>Technická univerzita v Košiciach</v>
          </cell>
          <cell r="E2869" t="str">
            <v>Fakulta baníctva, ekológie, riadenia a geotechnológií</v>
          </cell>
          <cell r="L2869">
            <v>2</v>
          </cell>
          <cell r="M2869">
            <v>2</v>
          </cell>
          <cell r="AM2869">
            <v>0</v>
          </cell>
          <cell r="AN2869">
            <v>0</v>
          </cell>
          <cell r="AO2869">
            <v>0</v>
          </cell>
          <cell r="AP2869">
            <v>0</v>
          </cell>
          <cell r="AQ2869">
            <v>0</v>
          </cell>
          <cell r="AV2869">
            <v>0</v>
          </cell>
          <cell r="AW2869">
            <v>0</v>
          </cell>
          <cell r="AX2869">
            <v>0</v>
          </cell>
          <cell r="AY2869">
            <v>6</v>
          </cell>
          <cell r="AZ2869">
            <v>0</v>
          </cell>
          <cell r="BA2869" t="str">
            <v>TUKE</v>
          </cell>
        </row>
        <row r="2870">
          <cell r="D2870" t="str">
            <v>Technická univerzita v Košiciach</v>
          </cell>
          <cell r="E2870" t="str">
            <v>Fakulta baníctva, ekológie, riadenia a geotechnológií</v>
          </cell>
          <cell r="L2870">
            <v>1</v>
          </cell>
          <cell r="M2870">
            <v>5</v>
          </cell>
          <cell r="AM2870">
            <v>3</v>
          </cell>
          <cell r="AN2870">
            <v>3</v>
          </cell>
          <cell r="AO2870">
            <v>3</v>
          </cell>
          <cell r="AP2870">
            <v>3</v>
          </cell>
          <cell r="AQ2870">
            <v>3</v>
          </cell>
          <cell r="AV2870">
            <v>2.7</v>
          </cell>
          <cell r="AW2870">
            <v>3.996</v>
          </cell>
          <cell r="AX2870">
            <v>3.8800750853242323</v>
          </cell>
          <cell r="AY2870">
            <v>3</v>
          </cell>
          <cell r="AZ2870">
            <v>0</v>
          </cell>
          <cell r="BA2870" t="str">
            <v>TUKE</v>
          </cell>
        </row>
        <row r="2871">
          <cell r="D2871" t="str">
            <v>Technická univerzita v Košiciach</v>
          </cell>
          <cell r="E2871" t="str">
            <v>Fakulta baníctva, ekológie, riadenia a geotechnológií</v>
          </cell>
          <cell r="L2871">
            <v>1</v>
          </cell>
          <cell r="M2871">
            <v>3</v>
          </cell>
          <cell r="AM2871">
            <v>2</v>
          </cell>
          <cell r="AN2871">
            <v>0</v>
          </cell>
          <cell r="AO2871">
            <v>0</v>
          </cell>
          <cell r="AP2871">
            <v>0</v>
          </cell>
          <cell r="AQ2871">
            <v>2</v>
          </cell>
          <cell r="AV2871">
            <v>8</v>
          </cell>
          <cell r="AW2871">
            <v>17.04</v>
          </cell>
          <cell r="AX2871">
            <v>16.435354838709678</v>
          </cell>
          <cell r="AY2871">
            <v>2</v>
          </cell>
          <cell r="AZ2871">
            <v>2</v>
          </cell>
          <cell r="BA2871" t="str">
            <v>TUKE</v>
          </cell>
        </row>
        <row r="2872">
          <cell r="D2872" t="str">
            <v>Technická univerzita v Košiciach</v>
          </cell>
          <cell r="E2872" t="str">
            <v>Fakulta materiálov, metalurgie a recyklácie</v>
          </cell>
          <cell r="L2872">
            <v>2</v>
          </cell>
          <cell r="M2872">
            <v>3</v>
          </cell>
          <cell r="AM2872">
            <v>0</v>
          </cell>
          <cell r="AN2872">
            <v>0</v>
          </cell>
          <cell r="AO2872">
            <v>0</v>
          </cell>
          <cell r="AP2872">
            <v>0</v>
          </cell>
          <cell r="AQ2872">
            <v>0</v>
          </cell>
          <cell r="AV2872">
            <v>0</v>
          </cell>
          <cell r="AW2872">
            <v>0</v>
          </cell>
          <cell r="AX2872">
            <v>0</v>
          </cell>
          <cell r="AY2872">
            <v>4</v>
          </cell>
          <cell r="AZ2872">
            <v>0</v>
          </cell>
          <cell r="BA2872" t="str">
            <v>TUKE</v>
          </cell>
        </row>
        <row r="2873">
          <cell r="D2873" t="str">
            <v>Technická univerzita v Košiciach</v>
          </cell>
          <cell r="E2873" t="str">
            <v>Fakulta materiálov, metalurgie a recyklácie</v>
          </cell>
          <cell r="L2873">
            <v>1</v>
          </cell>
          <cell r="M2873">
            <v>2</v>
          </cell>
          <cell r="AM2873">
            <v>1</v>
          </cell>
          <cell r="AN2873">
            <v>1</v>
          </cell>
          <cell r="AO2873">
            <v>1</v>
          </cell>
          <cell r="AP2873">
            <v>1</v>
          </cell>
          <cell r="AQ2873">
            <v>1</v>
          </cell>
          <cell r="AV2873">
            <v>1.5</v>
          </cell>
          <cell r="AW2873">
            <v>2.2199999999999998</v>
          </cell>
          <cell r="AX2873">
            <v>2.1845007800312009</v>
          </cell>
          <cell r="AY2873">
            <v>1</v>
          </cell>
          <cell r="AZ2873">
            <v>0</v>
          </cell>
          <cell r="BA2873" t="str">
            <v>TUKE</v>
          </cell>
        </row>
        <row r="2874">
          <cell r="D2874" t="str">
            <v>Technická univerzita v Košiciach</v>
          </cell>
          <cell r="E2874" t="str">
            <v>Fakulta materiálov, metalurgie a recyklácie</v>
          </cell>
          <cell r="L2874">
            <v>1</v>
          </cell>
          <cell r="M2874">
            <v>2</v>
          </cell>
          <cell r="AM2874">
            <v>10</v>
          </cell>
          <cell r="AN2874">
            <v>10</v>
          </cell>
          <cell r="AO2874">
            <v>10</v>
          </cell>
          <cell r="AP2874">
            <v>10</v>
          </cell>
          <cell r="AQ2874">
            <v>10</v>
          </cell>
          <cell r="AV2874">
            <v>15</v>
          </cell>
          <cell r="AW2874">
            <v>22.2</v>
          </cell>
          <cell r="AX2874">
            <v>21.803571428571431</v>
          </cell>
          <cell r="AY2874">
            <v>10</v>
          </cell>
          <cell r="AZ2874">
            <v>0</v>
          </cell>
          <cell r="BA2874" t="str">
            <v>TUKE</v>
          </cell>
        </row>
        <row r="2875">
          <cell r="D2875" t="str">
            <v>Technická univerzita v Košiciach</v>
          </cell>
          <cell r="E2875" t="str">
            <v>Fakulta materiálov, metalurgie a recyklácie</v>
          </cell>
          <cell r="L2875">
            <v>1</v>
          </cell>
          <cell r="M2875">
            <v>2</v>
          </cell>
          <cell r="AM2875">
            <v>15</v>
          </cell>
          <cell r="AN2875">
            <v>15</v>
          </cell>
          <cell r="AO2875">
            <v>15</v>
          </cell>
          <cell r="AP2875">
            <v>15</v>
          </cell>
          <cell r="AQ2875">
            <v>15</v>
          </cell>
          <cell r="AV2875">
            <v>22.5</v>
          </cell>
          <cell r="AW2875">
            <v>54.225000000000001</v>
          </cell>
          <cell r="AX2875">
            <v>52.651919795221843</v>
          </cell>
          <cell r="AY2875">
            <v>15</v>
          </cell>
          <cell r="AZ2875">
            <v>0</v>
          </cell>
          <cell r="BA2875" t="str">
            <v>TUKE</v>
          </cell>
        </row>
        <row r="2876">
          <cell r="D2876" t="str">
            <v>Technická univerzita v Košiciach</v>
          </cell>
          <cell r="E2876" t="str">
            <v>Fakulta materiálov, metalurgie a recyklácie</v>
          </cell>
          <cell r="L2876">
            <v>2</v>
          </cell>
          <cell r="M2876">
            <v>2</v>
          </cell>
          <cell r="AM2876">
            <v>0</v>
          </cell>
          <cell r="AN2876">
            <v>0</v>
          </cell>
          <cell r="AO2876">
            <v>0</v>
          </cell>
          <cell r="AP2876">
            <v>0</v>
          </cell>
          <cell r="AQ2876">
            <v>0</v>
          </cell>
          <cell r="AV2876">
            <v>0</v>
          </cell>
          <cell r="AW2876">
            <v>0</v>
          </cell>
          <cell r="AX2876">
            <v>0</v>
          </cell>
          <cell r="AY2876">
            <v>5</v>
          </cell>
          <cell r="AZ2876">
            <v>0</v>
          </cell>
          <cell r="BA2876" t="str">
            <v>TUKE</v>
          </cell>
        </row>
        <row r="2877">
          <cell r="D2877" t="str">
            <v>Technická univerzita v Košiciach</v>
          </cell>
          <cell r="E2877" t="str">
            <v>Fakulta materiálov, metalurgie a recyklácie</v>
          </cell>
          <cell r="L2877">
            <v>1</v>
          </cell>
          <cell r="M2877">
            <v>5</v>
          </cell>
          <cell r="AM2877">
            <v>22</v>
          </cell>
          <cell r="AN2877">
            <v>29</v>
          </cell>
          <cell r="AO2877">
            <v>29</v>
          </cell>
          <cell r="AP2877">
            <v>22</v>
          </cell>
          <cell r="AQ2877">
            <v>22</v>
          </cell>
          <cell r="AV2877">
            <v>17.2</v>
          </cell>
          <cell r="AW2877">
            <v>25.456</v>
          </cell>
          <cell r="AX2877">
            <v>25.048942277691108</v>
          </cell>
          <cell r="AY2877">
            <v>29</v>
          </cell>
          <cell r="AZ2877">
            <v>0</v>
          </cell>
          <cell r="BA2877" t="str">
            <v>TUKE</v>
          </cell>
        </row>
        <row r="2878">
          <cell r="D2878" t="str">
            <v>Technická univerzita v Košiciach</v>
          </cell>
          <cell r="E2878" t="str">
            <v>Fakulta materiálov, metalurgie a recyklácie</v>
          </cell>
          <cell r="L2878">
            <v>1</v>
          </cell>
          <cell r="M2878">
            <v>2</v>
          </cell>
          <cell r="AM2878">
            <v>13</v>
          </cell>
          <cell r="AN2878">
            <v>13</v>
          </cell>
          <cell r="AO2878">
            <v>13</v>
          </cell>
          <cell r="AP2878">
            <v>13</v>
          </cell>
          <cell r="AQ2878">
            <v>13</v>
          </cell>
          <cell r="AV2878">
            <v>19.5</v>
          </cell>
          <cell r="AW2878">
            <v>46.995000000000005</v>
          </cell>
          <cell r="AX2878">
            <v>45.631663822525603</v>
          </cell>
          <cell r="AY2878">
            <v>13</v>
          </cell>
          <cell r="AZ2878">
            <v>0</v>
          </cell>
          <cell r="BA2878" t="str">
            <v>TUKE</v>
          </cell>
        </row>
        <row r="2879">
          <cell r="D2879" t="str">
            <v>Technická univerzita v Košiciach</v>
          </cell>
          <cell r="E2879" t="str">
            <v>Fakulta materiálov, metalurgie a recyklácie</v>
          </cell>
          <cell r="L2879">
            <v>1</v>
          </cell>
          <cell r="M2879">
            <v>2</v>
          </cell>
          <cell r="AM2879">
            <v>11</v>
          </cell>
          <cell r="AN2879">
            <v>11</v>
          </cell>
          <cell r="AO2879">
            <v>11</v>
          </cell>
          <cell r="AP2879">
            <v>11</v>
          </cell>
          <cell r="AQ2879">
            <v>11</v>
          </cell>
          <cell r="AV2879">
            <v>16.5</v>
          </cell>
          <cell r="AW2879">
            <v>24.419999999999998</v>
          </cell>
          <cell r="AX2879">
            <v>24.029508580343212</v>
          </cell>
          <cell r="AY2879">
            <v>11</v>
          </cell>
          <cell r="AZ2879">
            <v>0</v>
          </cell>
          <cell r="BA2879" t="str">
            <v>TUKE</v>
          </cell>
        </row>
        <row r="2880">
          <cell r="D2880" t="str">
            <v>Technická univerzita v Košiciach</v>
          </cell>
          <cell r="E2880" t="str">
            <v>Fakulta materiálov, metalurgie a recyklácie</v>
          </cell>
          <cell r="L2880">
            <v>2</v>
          </cell>
          <cell r="M2880">
            <v>5</v>
          </cell>
          <cell r="AM2880">
            <v>0</v>
          </cell>
          <cell r="AN2880">
            <v>0</v>
          </cell>
          <cell r="AO2880">
            <v>0</v>
          </cell>
          <cell r="AP2880">
            <v>0</v>
          </cell>
          <cell r="AQ2880">
            <v>0</v>
          </cell>
          <cell r="AV2880">
            <v>0</v>
          </cell>
          <cell r="AW2880">
            <v>0</v>
          </cell>
          <cell r="AX2880">
            <v>0</v>
          </cell>
          <cell r="AY2880">
            <v>1</v>
          </cell>
          <cell r="AZ2880">
            <v>0</v>
          </cell>
          <cell r="BA2880" t="str">
            <v>TUKE</v>
          </cell>
        </row>
        <row r="2881">
          <cell r="D2881" t="str">
            <v>Technická univerzita v Košiciach</v>
          </cell>
          <cell r="E2881" t="str">
            <v>Fakulta materiálov, metalurgie a recyklácie</v>
          </cell>
          <cell r="L2881">
            <v>1</v>
          </cell>
          <cell r="M2881">
            <v>3</v>
          </cell>
          <cell r="AM2881">
            <v>2</v>
          </cell>
          <cell r="AN2881">
            <v>0</v>
          </cell>
          <cell r="AO2881">
            <v>0</v>
          </cell>
          <cell r="AP2881">
            <v>2</v>
          </cell>
          <cell r="AQ2881">
            <v>2</v>
          </cell>
          <cell r="AV2881">
            <v>6</v>
          </cell>
          <cell r="AW2881">
            <v>12.78</v>
          </cell>
          <cell r="AX2881">
            <v>12.575639625585023</v>
          </cell>
          <cell r="AY2881">
            <v>2</v>
          </cell>
          <cell r="AZ2881">
            <v>2</v>
          </cell>
          <cell r="BA2881" t="str">
            <v>TUKE</v>
          </cell>
        </row>
        <row r="2882">
          <cell r="D2882" t="str">
            <v>Technická univerzita v Košiciach</v>
          </cell>
          <cell r="E2882" t="str">
            <v>Strojnícka fakulta</v>
          </cell>
          <cell r="L2882">
            <v>1</v>
          </cell>
          <cell r="M2882">
            <v>1</v>
          </cell>
          <cell r="AM2882">
            <v>14</v>
          </cell>
          <cell r="AN2882">
            <v>15</v>
          </cell>
          <cell r="AO2882">
            <v>15</v>
          </cell>
          <cell r="AP2882">
            <v>14</v>
          </cell>
          <cell r="AQ2882">
            <v>14</v>
          </cell>
          <cell r="AV2882">
            <v>9.7999999999999989</v>
          </cell>
          <cell r="AW2882">
            <v>14.503999999999998</v>
          </cell>
          <cell r="AX2882">
            <v>14.272071762870514</v>
          </cell>
          <cell r="AY2882">
            <v>15</v>
          </cell>
          <cell r="AZ2882">
            <v>0</v>
          </cell>
          <cell r="BA2882" t="str">
            <v>TUKE</v>
          </cell>
        </row>
        <row r="2883">
          <cell r="D2883" t="str">
            <v>Technická univerzita v Košiciach</v>
          </cell>
          <cell r="E2883" t="str">
            <v>Strojnícka fakulta</v>
          </cell>
          <cell r="L2883">
            <v>1</v>
          </cell>
          <cell r="M2883">
            <v>3</v>
          </cell>
          <cell r="AM2883">
            <v>1</v>
          </cell>
          <cell r="AN2883">
            <v>0</v>
          </cell>
          <cell r="AO2883">
            <v>0</v>
          </cell>
          <cell r="AP2883">
            <v>1</v>
          </cell>
          <cell r="AQ2883">
            <v>1</v>
          </cell>
          <cell r="AV2883">
            <v>3</v>
          </cell>
          <cell r="AW2883">
            <v>6.39</v>
          </cell>
          <cell r="AX2883">
            <v>6.2878198127925113</v>
          </cell>
          <cell r="AY2883">
            <v>1</v>
          </cell>
          <cell r="AZ2883">
            <v>1</v>
          </cell>
          <cell r="BA2883" t="str">
            <v>TUKE</v>
          </cell>
        </row>
        <row r="2884">
          <cell r="D2884" t="str">
            <v>Technická univerzita v Košiciach</v>
          </cell>
          <cell r="E2884" t="str">
            <v>Strojnícka fakulta</v>
          </cell>
          <cell r="L2884">
            <v>1</v>
          </cell>
          <cell r="M2884">
            <v>2</v>
          </cell>
          <cell r="AM2884">
            <v>9</v>
          </cell>
          <cell r="AN2884">
            <v>10</v>
          </cell>
          <cell r="AO2884">
            <v>10</v>
          </cell>
          <cell r="AP2884">
            <v>9</v>
          </cell>
          <cell r="AQ2884">
            <v>9</v>
          </cell>
          <cell r="AV2884">
            <v>13.5</v>
          </cell>
          <cell r="AW2884">
            <v>19.98</v>
          </cell>
          <cell r="AX2884">
            <v>19.660507020280811</v>
          </cell>
          <cell r="AY2884">
            <v>10</v>
          </cell>
          <cell r="AZ2884">
            <v>0</v>
          </cell>
          <cell r="BA2884" t="str">
            <v>TUKE</v>
          </cell>
        </row>
        <row r="2885">
          <cell r="D2885" t="str">
            <v>Technická univerzita v Košiciach</v>
          </cell>
          <cell r="E2885" t="str">
            <v>Strojnícka fakulta</v>
          </cell>
          <cell r="L2885">
            <v>1</v>
          </cell>
          <cell r="M2885">
            <v>2</v>
          </cell>
          <cell r="AM2885">
            <v>16</v>
          </cell>
          <cell r="AN2885">
            <v>17</v>
          </cell>
          <cell r="AO2885">
            <v>17</v>
          </cell>
          <cell r="AP2885">
            <v>16</v>
          </cell>
          <cell r="AQ2885">
            <v>16</v>
          </cell>
          <cell r="AV2885">
            <v>24</v>
          </cell>
          <cell r="AW2885">
            <v>35.519999999999996</v>
          </cell>
          <cell r="AX2885">
            <v>34.952012480499214</v>
          </cell>
          <cell r="AY2885">
            <v>17</v>
          </cell>
          <cell r="AZ2885">
            <v>0</v>
          </cell>
          <cell r="BA2885" t="str">
            <v>TUKE</v>
          </cell>
        </row>
        <row r="2886">
          <cell r="D2886" t="str">
            <v>Technická univerzita v Košiciach</v>
          </cell>
          <cell r="E2886" t="str">
            <v>Strojnícka fakulta</v>
          </cell>
          <cell r="L2886">
            <v>1</v>
          </cell>
          <cell r="M2886">
            <v>2</v>
          </cell>
          <cell r="AM2886">
            <v>25</v>
          </cell>
          <cell r="AN2886">
            <v>27</v>
          </cell>
          <cell r="AO2886">
            <v>0</v>
          </cell>
          <cell r="AP2886">
            <v>0</v>
          </cell>
          <cell r="AQ2886">
            <v>25</v>
          </cell>
          <cell r="AV2886">
            <v>37.5</v>
          </cell>
          <cell r="AW2886">
            <v>55.5</v>
          </cell>
          <cell r="AX2886">
            <v>53.53064516129033</v>
          </cell>
          <cell r="AY2886">
            <v>27</v>
          </cell>
          <cell r="AZ2886">
            <v>0</v>
          </cell>
          <cell r="BA2886" t="str">
            <v>TUKE</v>
          </cell>
        </row>
        <row r="2887">
          <cell r="D2887" t="str">
            <v>Technická univerzita v Košiciach</v>
          </cell>
          <cell r="E2887" t="str">
            <v>Strojnícka fakulta</v>
          </cell>
          <cell r="L2887">
            <v>1</v>
          </cell>
          <cell r="M2887">
            <v>2</v>
          </cell>
          <cell r="AM2887">
            <v>9</v>
          </cell>
          <cell r="AN2887">
            <v>9</v>
          </cell>
          <cell r="AO2887">
            <v>9</v>
          </cell>
          <cell r="AP2887">
            <v>9</v>
          </cell>
          <cell r="AQ2887">
            <v>9</v>
          </cell>
          <cell r="AV2887">
            <v>13.5</v>
          </cell>
          <cell r="AW2887">
            <v>19.98</v>
          </cell>
          <cell r="AX2887">
            <v>19.660507020280811</v>
          </cell>
          <cell r="AY2887">
            <v>9</v>
          </cell>
          <cell r="AZ2887">
            <v>0</v>
          </cell>
          <cell r="BA2887" t="str">
            <v>TUKE</v>
          </cell>
        </row>
        <row r="2888">
          <cell r="D2888" t="str">
            <v>Technická univerzita v Košiciach</v>
          </cell>
          <cell r="E2888" t="str">
            <v>Strojnícka fakulta</v>
          </cell>
          <cell r="L2888">
            <v>1</v>
          </cell>
          <cell r="M2888">
            <v>3</v>
          </cell>
          <cell r="AM2888">
            <v>1</v>
          </cell>
          <cell r="AN2888">
            <v>0</v>
          </cell>
          <cell r="AO2888">
            <v>0</v>
          </cell>
          <cell r="AP2888">
            <v>1</v>
          </cell>
          <cell r="AQ2888">
            <v>1</v>
          </cell>
          <cell r="AV2888">
            <v>3</v>
          </cell>
          <cell r="AW2888">
            <v>6.39</v>
          </cell>
          <cell r="AX2888">
            <v>6.2878198127925113</v>
          </cell>
          <cell r="AY2888">
            <v>1</v>
          </cell>
          <cell r="AZ2888">
            <v>1</v>
          </cell>
          <cell r="BA2888" t="str">
            <v>TUKE</v>
          </cell>
        </row>
        <row r="2889">
          <cell r="D2889" t="str">
            <v>Technická univerzita v Košiciach</v>
          </cell>
          <cell r="E2889" t="str">
            <v>Strojnícka fakulta</v>
          </cell>
          <cell r="L2889">
            <v>1</v>
          </cell>
          <cell r="M2889">
            <v>2</v>
          </cell>
          <cell r="AM2889">
            <v>26</v>
          </cell>
          <cell r="AN2889">
            <v>26</v>
          </cell>
          <cell r="AO2889">
            <v>26</v>
          </cell>
          <cell r="AP2889">
            <v>26</v>
          </cell>
          <cell r="AQ2889">
            <v>26</v>
          </cell>
          <cell r="AV2889">
            <v>39</v>
          </cell>
          <cell r="AW2889">
            <v>57.72</v>
          </cell>
          <cell r="AX2889">
            <v>56.797020280811232</v>
          </cell>
          <cell r="AY2889">
            <v>26</v>
          </cell>
          <cell r="AZ2889">
            <v>0</v>
          </cell>
          <cell r="BA2889" t="str">
            <v>TUKE</v>
          </cell>
        </row>
        <row r="2890">
          <cell r="D2890" t="str">
            <v>Technická univerzita v Košiciach</v>
          </cell>
          <cell r="E2890" t="str">
            <v>Strojnícka fakulta</v>
          </cell>
          <cell r="L2890">
            <v>1</v>
          </cell>
          <cell r="M2890">
            <v>2</v>
          </cell>
          <cell r="AM2890">
            <v>26</v>
          </cell>
          <cell r="AN2890">
            <v>26</v>
          </cell>
          <cell r="AO2890">
            <v>26</v>
          </cell>
          <cell r="AP2890">
            <v>26</v>
          </cell>
          <cell r="AQ2890">
            <v>26</v>
          </cell>
          <cell r="AV2890">
            <v>39</v>
          </cell>
          <cell r="AW2890">
            <v>57.72</v>
          </cell>
          <cell r="AX2890">
            <v>56.797020280811232</v>
          </cell>
          <cell r="AY2890">
            <v>26</v>
          </cell>
          <cell r="AZ2890">
            <v>0</v>
          </cell>
          <cell r="BA2890" t="str">
            <v>TUKE</v>
          </cell>
        </row>
        <row r="2891">
          <cell r="D2891" t="str">
            <v>Technická univerzita v Košiciach</v>
          </cell>
          <cell r="E2891" t="str">
            <v>Strojnícka fakulta</v>
          </cell>
          <cell r="L2891">
            <v>1</v>
          </cell>
          <cell r="M2891">
            <v>2</v>
          </cell>
          <cell r="AM2891">
            <v>43</v>
          </cell>
          <cell r="AN2891">
            <v>43</v>
          </cell>
          <cell r="AO2891">
            <v>43</v>
          </cell>
          <cell r="AP2891">
            <v>43</v>
          </cell>
          <cell r="AQ2891">
            <v>43</v>
          </cell>
          <cell r="AV2891">
            <v>64.5</v>
          </cell>
          <cell r="AW2891">
            <v>95.46</v>
          </cell>
          <cell r="AX2891">
            <v>93.933533541341646</v>
          </cell>
          <cell r="AY2891">
            <v>43</v>
          </cell>
          <cell r="AZ2891">
            <v>0</v>
          </cell>
          <cell r="BA2891" t="str">
            <v>TUKE</v>
          </cell>
        </row>
        <row r="2892">
          <cell r="D2892" t="str">
            <v>Technická univerzita v Košiciach</v>
          </cell>
          <cell r="E2892" t="str">
            <v>Strojnícka fakulta</v>
          </cell>
          <cell r="L2892">
            <v>1</v>
          </cell>
          <cell r="M2892">
            <v>2</v>
          </cell>
          <cell r="AM2892">
            <v>19</v>
          </cell>
          <cell r="AN2892">
            <v>19</v>
          </cell>
          <cell r="AO2892">
            <v>19</v>
          </cell>
          <cell r="AP2892">
            <v>19</v>
          </cell>
          <cell r="AQ2892">
            <v>19</v>
          </cell>
          <cell r="AV2892">
            <v>28.5</v>
          </cell>
          <cell r="AW2892">
            <v>42.18</v>
          </cell>
          <cell r="AX2892">
            <v>41.505514820592822</v>
          </cell>
          <cell r="AY2892">
            <v>19</v>
          </cell>
          <cell r="AZ2892">
            <v>0</v>
          </cell>
          <cell r="BA2892" t="str">
            <v>TUKE</v>
          </cell>
        </row>
        <row r="2893">
          <cell r="D2893" t="str">
            <v>Technická univerzita v Košiciach</v>
          </cell>
          <cell r="E2893" t="str">
            <v>Strojnícka fakulta</v>
          </cell>
          <cell r="L2893">
            <v>1</v>
          </cell>
          <cell r="M2893">
            <v>2</v>
          </cell>
          <cell r="AM2893">
            <v>16</v>
          </cell>
          <cell r="AN2893">
            <v>16</v>
          </cell>
          <cell r="AO2893">
            <v>16</v>
          </cell>
          <cell r="AP2893">
            <v>16</v>
          </cell>
          <cell r="AQ2893">
            <v>16</v>
          </cell>
          <cell r="AV2893">
            <v>24</v>
          </cell>
          <cell r="AW2893">
            <v>35.519999999999996</v>
          </cell>
          <cell r="AX2893">
            <v>34.952012480499214</v>
          </cell>
          <cell r="AY2893">
            <v>16</v>
          </cell>
          <cell r="AZ2893">
            <v>0</v>
          </cell>
          <cell r="BA2893" t="str">
            <v>TUKE</v>
          </cell>
        </row>
        <row r="2894">
          <cell r="D2894" t="str">
            <v>Technická univerzita v Košiciach</v>
          </cell>
          <cell r="E2894" t="str">
            <v>Strojnícka fakulta</v>
          </cell>
          <cell r="L2894">
            <v>2</v>
          </cell>
          <cell r="M2894">
            <v>3</v>
          </cell>
          <cell r="AM2894">
            <v>0</v>
          </cell>
          <cell r="AN2894">
            <v>0</v>
          </cell>
          <cell r="AO2894">
            <v>0</v>
          </cell>
          <cell r="AP2894">
            <v>0</v>
          </cell>
          <cell r="AQ2894">
            <v>0</v>
          </cell>
          <cell r="AV2894">
            <v>0</v>
          </cell>
          <cell r="AW2894">
            <v>0</v>
          </cell>
          <cell r="AX2894">
            <v>0</v>
          </cell>
          <cell r="AY2894">
            <v>1</v>
          </cell>
          <cell r="AZ2894">
            <v>0</v>
          </cell>
          <cell r="BA2894" t="str">
            <v>TUKE</v>
          </cell>
        </row>
        <row r="2895">
          <cell r="D2895" t="str">
            <v>Technická univerzita v Košiciach</v>
          </cell>
          <cell r="E2895" t="str">
            <v>Fakulta elektrotechniky a informatiky</v>
          </cell>
          <cell r="L2895">
            <v>1</v>
          </cell>
          <cell r="M2895">
            <v>2</v>
          </cell>
          <cell r="AM2895">
            <v>44</v>
          </cell>
          <cell r="AN2895">
            <v>49</v>
          </cell>
          <cell r="AO2895">
            <v>49</v>
          </cell>
          <cell r="AP2895">
            <v>44</v>
          </cell>
          <cell r="AQ2895">
            <v>44</v>
          </cell>
          <cell r="AV2895">
            <v>66</v>
          </cell>
          <cell r="AW2895">
            <v>97.679999999999993</v>
          </cell>
          <cell r="AX2895">
            <v>96.188702290076321</v>
          </cell>
          <cell r="AY2895">
            <v>49</v>
          </cell>
          <cell r="AZ2895">
            <v>0</v>
          </cell>
          <cell r="BA2895" t="str">
            <v>TUKE</v>
          </cell>
        </row>
        <row r="2896">
          <cell r="D2896" t="str">
            <v>Technická univerzita v Košiciach</v>
          </cell>
          <cell r="E2896" t="str">
            <v>Fakulta elektrotechniky a informatiky</v>
          </cell>
          <cell r="L2896">
            <v>1</v>
          </cell>
          <cell r="M2896">
            <v>2</v>
          </cell>
          <cell r="AM2896">
            <v>36</v>
          </cell>
          <cell r="AN2896">
            <v>36</v>
          </cell>
          <cell r="AO2896">
            <v>36</v>
          </cell>
          <cell r="AP2896">
            <v>36</v>
          </cell>
          <cell r="AQ2896">
            <v>36</v>
          </cell>
          <cell r="AV2896">
            <v>54</v>
          </cell>
          <cell r="AW2896">
            <v>79.92</v>
          </cell>
          <cell r="AX2896">
            <v>79.085454545454539</v>
          </cell>
          <cell r="AY2896">
            <v>36</v>
          </cell>
          <cell r="AZ2896">
            <v>0</v>
          </cell>
          <cell r="BA2896" t="str">
            <v>TUKE</v>
          </cell>
        </row>
        <row r="2897">
          <cell r="D2897" t="str">
            <v>Technická univerzita v Košiciach</v>
          </cell>
          <cell r="E2897" t="str">
            <v>Fakulta elektrotechniky a informatiky</v>
          </cell>
          <cell r="L2897">
            <v>1</v>
          </cell>
          <cell r="M2897">
            <v>3</v>
          </cell>
          <cell r="AM2897">
            <v>4</v>
          </cell>
          <cell r="AN2897">
            <v>0</v>
          </cell>
          <cell r="AO2897">
            <v>0</v>
          </cell>
          <cell r="AP2897">
            <v>4</v>
          </cell>
          <cell r="AQ2897">
            <v>4</v>
          </cell>
          <cell r="AV2897">
            <v>12</v>
          </cell>
          <cell r="AW2897">
            <v>25.56</v>
          </cell>
          <cell r="AX2897">
            <v>25.293095823095822</v>
          </cell>
          <cell r="AY2897">
            <v>4</v>
          </cell>
          <cell r="AZ2897">
            <v>4</v>
          </cell>
          <cell r="BA2897" t="str">
            <v>TUKE</v>
          </cell>
        </row>
        <row r="2898">
          <cell r="D2898" t="str">
            <v>Technická univerzita v Košiciach</v>
          </cell>
          <cell r="E2898" t="str">
            <v>Fakulta elektrotechniky a informatiky</v>
          </cell>
          <cell r="L2898">
            <v>1</v>
          </cell>
          <cell r="M2898">
            <v>2</v>
          </cell>
          <cell r="AM2898">
            <v>42</v>
          </cell>
          <cell r="AN2898">
            <v>42</v>
          </cell>
          <cell r="AO2898">
            <v>42</v>
          </cell>
          <cell r="AP2898">
            <v>42</v>
          </cell>
          <cell r="AQ2898">
            <v>42</v>
          </cell>
          <cell r="AV2898">
            <v>63</v>
          </cell>
          <cell r="AW2898">
            <v>93.24</v>
          </cell>
          <cell r="AX2898">
            <v>91.816488549618313</v>
          </cell>
          <cell r="AY2898">
            <v>42</v>
          </cell>
          <cell r="AZ2898">
            <v>0</v>
          </cell>
          <cell r="BA2898" t="str">
            <v>TUKE</v>
          </cell>
        </row>
        <row r="2899">
          <cell r="D2899" t="str">
            <v>Technická univerzita v Košiciach</v>
          </cell>
          <cell r="E2899" t="str">
            <v>Fakulta elektrotechniky a informatiky</v>
          </cell>
          <cell r="L2899">
            <v>1</v>
          </cell>
          <cell r="M2899">
            <v>2</v>
          </cell>
          <cell r="AM2899">
            <v>21</v>
          </cell>
          <cell r="AN2899">
            <v>22</v>
          </cell>
          <cell r="AO2899">
            <v>22</v>
          </cell>
          <cell r="AP2899">
            <v>21</v>
          </cell>
          <cell r="AQ2899">
            <v>21</v>
          </cell>
          <cell r="AV2899">
            <v>31.5</v>
          </cell>
          <cell r="AW2899">
            <v>46.62</v>
          </cell>
          <cell r="AX2899">
            <v>45.908244274809157</v>
          </cell>
          <cell r="AY2899">
            <v>22</v>
          </cell>
          <cell r="AZ2899">
            <v>0</v>
          </cell>
          <cell r="BA2899" t="str">
            <v>TUKE</v>
          </cell>
        </row>
        <row r="2900">
          <cell r="D2900" t="str">
            <v>Technická univerzita v Košiciach</v>
          </cell>
          <cell r="E2900" t="str">
            <v>Fakulta elektrotechniky a informatiky</v>
          </cell>
          <cell r="L2900">
            <v>1</v>
          </cell>
          <cell r="M2900">
            <v>2</v>
          </cell>
          <cell r="AM2900">
            <v>10</v>
          </cell>
          <cell r="AN2900">
            <v>13</v>
          </cell>
          <cell r="AO2900">
            <v>13</v>
          </cell>
          <cell r="AP2900">
            <v>10</v>
          </cell>
          <cell r="AQ2900">
            <v>10</v>
          </cell>
          <cell r="AV2900">
            <v>15</v>
          </cell>
          <cell r="AW2900">
            <v>22.2</v>
          </cell>
          <cell r="AX2900">
            <v>21.861068702290076</v>
          </cell>
          <cell r="AY2900">
            <v>13</v>
          </cell>
          <cell r="AZ2900">
            <v>0</v>
          </cell>
          <cell r="BA2900" t="str">
            <v>TUKE</v>
          </cell>
        </row>
        <row r="2901">
          <cell r="D2901" t="str">
            <v>Technická univerzita v Košiciach</v>
          </cell>
          <cell r="E2901" t="str">
            <v>Fakulta elektrotechniky a informatiky</v>
          </cell>
          <cell r="L2901">
            <v>1</v>
          </cell>
          <cell r="M2901">
            <v>2</v>
          </cell>
          <cell r="AM2901">
            <v>6</v>
          </cell>
          <cell r="AN2901">
            <v>6</v>
          </cell>
          <cell r="AO2901">
            <v>6</v>
          </cell>
          <cell r="AP2901">
            <v>6</v>
          </cell>
          <cell r="AQ2901">
            <v>6</v>
          </cell>
          <cell r="AV2901">
            <v>9</v>
          </cell>
          <cell r="AW2901">
            <v>13.32</v>
          </cell>
          <cell r="AX2901">
            <v>13.116641221374046</v>
          </cell>
          <cell r="AY2901">
            <v>6</v>
          </cell>
          <cell r="AZ2901">
            <v>0</v>
          </cell>
          <cell r="BA2901" t="str">
            <v>TUKE</v>
          </cell>
        </row>
        <row r="2902">
          <cell r="D2902" t="str">
            <v>Technická univerzita v Košiciach</v>
          </cell>
          <cell r="E2902" t="str">
            <v>Fakulta elektrotechniky a informatiky</v>
          </cell>
          <cell r="L2902">
            <v>1</v>
          </cell>
          <cell r="M2902">
            <v>1</v>
          </cell>
          <cell r="AM2902">
            <v>69</v>
          </cell>
          <cell r="AN2902">
            <v>73</v>
          </cell>
          <cell r="AO2902">
            <v>73</v>
          </cell>
          <cell r="AP2902">
            <v>69</v>
          </cell>
          <cell r="AQ2902">
            <v>69</v>
          </cell>
          <cell r="AV2902">
            <v>58.2</v>
          </cell>
          <cell r="AW2902">
            <v>86.13600000000001</v>
          </cell>
          <cell r="AX2902">
            <v>84.820946564885503</v>
          </cell>
          <cell r="AY2902">
            <v>73</v>
          </cell>
          <cell r="AZ2902">
            <v>0</v>
          </cell>
          <cell r="BA2902" t="str">
            <v>TUKE</v>
          </cell>
        </row>
        <row r="2903">
          <cell r="D2903" t="str">
            <v>Technická univerzita v Košiciach</v>
          </cell>
          <cell r="E2903" t="str">
            <v>Letecká fakulta</v>
          </cell>
          <cell r="L2903">
            <v>1</v>
          </cell>
          <cell r="M2903">
            <v>2</v>
          </cell>
          <cell r="AM2903">
            <v>28</v>
          </cell>
          <cell r="AN2903">
            <v>29</v>
          </cell>
          <cell r="AO2903">
            <v>29</v>
          </cell>
          <cell r="AP2903">
            <v>28</v>
          </cell>
          <cell r="AQ2903">
            <v>28</v>
          </cell>
          <cell r="AV2903">
            <v>42</v>
          </cell>
          <cell r="AW2903">
            <v>62.16</v>
          </cell>
          <cell r="AX2903">
            <v>61.210992366412206</v>
          </cell>
          <cell r="AY2903">
            <v>29</v>
          </cell>
          <cell r="AZ2903">
            <v>0</v>
          </cell>
          <cell r="BA2903" t="str">
            <v>TUKE</v>
          </cell>
        </row>
        <row r="2904">
          <cell r="D2904" t="str">
            <v>Technická univerzita v Košiciach</v>
          </cell>
          <cell r="E2904" t="str">
            <v>Letecká fakulta</v>
          </cell>
          <cell r="L2904">
            <v>1</v>
          </cell>
          <cell r="M2904">
            <v>3</v>
          </cell>
          <cell r="AM2904">
            <v>2</v>
          </cell>
          <cell r="AN2904">
            <v>0</v>
          </cell>
          <cell r="AO2904">
            <v>0</v>
          </cell>
          <cell r="AP2904">
            <v>2</v>
          </cell>
          <cell r="AQ2904">
            <v>2</v>
          </cell>
          <cell r="AV2904">
            <v>8</v>
          </cell>
          <cell r="AW2904">
            <v>17.04</v>
          </cell>
          <cell r="AX2904">
            <v>16.767519500780029</v>
          </cell>
          <cell r="AY2904">
            <v>2</v>
          </cell>
          <cell r="AZ2904">
            <v>2</v>
          </cell>
          <cell r="BA2904" t="str">
            <v>TUKE</v>
          </cell>
        </row>
        <row r="2905">
          <cell r="D2905" t="str">
            <v>Technická univerzita v Košiciach</v>
          </cell>
          <cell r="E2905" t="str">
            <v>Letecká fakulta</v>
          </cell>
          <cell r="L2905">
            <v>1</v>
          </cell>
          <cell r="M2905">
            <v>2</v>
          </cell>
          <cell r="AM2905">
            <v>22</v>
          </cell>
          <cell r="AN2905">
            <v>24</v>
          </cell>
          <cell r="AO2905">
            <v>24</v>
          </cell>
          <cell r="AP2905">
            <v>22</v>
          </cell>
          <cell r="AQ2905">
            <v>22</v>
          </cell>
          <cell r="AV2905">
            <v>33</v>
          </cell>
          <cell r="AW2905">
            <v>48.839999999999996</v>
          </cell>
          <cell r="AX2905">
            <v>48.059017160686423</v>
          </cell>
          <cell r="AY2905">
            <v>24</v>
          </cell>
          <cell r="AZ2905">
            <v>0</v>
          </cell>
          <cell r="BA2905" t="str">
            <v>TUKE</v>
          </cell>
        </row>
        <row r="2906">
          <cell r="D2906" t="str">
            <v>Technická univerzita v Košiciach</v>
          </cell>
          <cell r="E2906" t="str">
            <v>Ekonomická fakulta</v>
          </cell>
          <cell r="L2906">
            <v>1</v>
          </cell>
          <cell r="M2906">
            <v>3</v>
          </cell>
          <cell r="AM2906">
            <v>3</v>
          </cell>
          <cell r="AN2906">
            <v>0</v>
          </cell>
          <cell r="AO2906">
            <v>0</v>
          </cell>
          <cell r="AP2906">
            <v>0</v>
          </cell>
          <cell r="AQ2906">
            <v>3</v>
          </cell>
          <cell r="AV2906">
            <v>12</v>
          </cell>
          <cell r="AW2906">
            <v>13.200000000000001</v>
          </cell>
          <cell r="AX2906">
            <v>13.022648752399235</v>
          </cell>
          <cell r="AY2906">
            <v>3</v>
          </cell>
          <cell r="AZ2906">
            <v>3</v>
          </cell>
          <cell r="BA2906" t="str">
            <v>TUKE</v>
          </cell>
        </row>
        <row r="2907">
          <cell r="D2907" t="str">
            <v>Technická univerzita v Košiciach</v>
          </cell>
          <cell r="E2907" t="str">
            <v>Fakulta výrobných technológií so sídlom v Prešove</v>
          </cell>
          <cell r="L2907">
            <v>1</v>
          </cell>
          <cell r="M2907">
            <v>2</v>
          </cell>
          <cell r="AM2907">
            <v>117</v>
          </cell>
          <cell r="AN2907">
            <v>118</v>
          </cell>
          <cell r="AO2907">
            <v>118</v>
          </cell>
          <cell r="AP2907">
            <v>117</v>
          </cell>
          <cell r="AQ2907">
            <v>117</v>
          </cell>
          <cell r="AV2907">
            <v>175.5</v>
          </cell>
          <cell r="AW2907">
            <v>259.74</v>
          </cell>
          <cell r="AX2907">
            <v>255.58659126365055</v>
          </cell>
          <cell r="AY2907">
            <v>118</v>
          </cell>
          <cell r="AZ2907">
            <v>0</v>
          </cell>
          <cell r="BA2907" t="str">
            <v>TUKE</v>
          </cell>
        </row>
        <row r="2908">
          <cell r="D2908" t="str">
            <v>Technická univerzita v Košiciach</v>
          </cell>
          <cell r="E2908" t="str">
            <v>Fakulta výrobných technológií so sídlom v Prešove</v>
          </cell>
          <cell r="L2908">
            <v>1</v>
          </cell>
          <cell r="M2908">
            <v>2</v>
          </cell>
          <cell r="AM2908">
            <v>40</v>
          </cell>
          <cell r="AN2908">
            <v>40</v>
          </cell>
          <cell r="AO2908">
            <v>40</v>
          </cell>
          <cell r="AP2908">
            <v>40</v>
          </cell>
          <cell r="AQ2908">
            <v>40</v>
          </cell>
          <cell r="AV2908">
            <v>60</v>
          </cell>
          <cell r="AW2908">
            <v>88.8</v>
          </cell>
          <cell r="AX2908">
            <v>87.380031201248045</v>
          </cell>
          <cell r="AY2908">
            <v>40</v>
          </cell>
          <cell r="AZ2908">
            <v>0</v>
          </cell>
          <cell r="BA2908" t="str">
            <v>TUKE</v>
          </cell>
        </row>
        <row r="2909">
          <cell r="D2909" t="str">
            <v>Technická univerzita v Košiciach</v>
          </cell>
          <cell r="E2909" t="str">
            <v>Fakulta výrobných technológií so sídlom v Prešove</v>
          </cell>
          <cell r="L2909">
            <v>1</v>
          </cell>
          <cell r="M2909">
            <v>3</v>
          </cell>
          <cell r="AM2909">
            <v>3</v>
          </cell>
          <cell r="AN2909">
            <v>0</v>
          </cell>
          <cell r="AO2909">
            <v>0</v>
          </cell>
          <cell r="AP2909">
            <v>3</v>
          </cell>
          <cell r="AQ2909">
            <v>3</v>
          </cell>
          <cell r="AV2909">
            <v>12</v>
          </cell>
          <cell r="AW2909">
            <v>25.56</v>
          </cell>
          <cell r="AX2909">
            <v>25.151279251170045</v>
          </cell>
          <cell r="AY2909">
            <v>3</v>
          </cell>
          <cell r="AZ2909">
            <v>3</v>
          </cell>
          <cell r="BA2909" t="str">
            <v>TUKE</v>
          </cell>
        </row>
        <row r="2910">
          <cell r="D2910" t="str">
            <v>Technická univerzita v Košiciach</v>
          </cell>
          <cell r="E2910" t="str">
            <v>Fakulta výrobných technológií so sídlom v Prešove</v>
          </cell>
          <cell r="L2910">
            <v>1</v>
          </cell>
          <cell r="M2910">
            <v>2</v>
          </cell>
          <cell r="AM2910">
            <v>10</v>
          </cell>
          <cell r="AN2910">
            <v>10</v>
          </cell>
          <cell r="AO2910">
            <v>10</v>
          </cell>
          <cell r="AP2910">
            <v>10</v>
          </cell>
          <cell r="AQ2910">
            <v>10</v>
          </cell>
          <cell r="AV2910">
            <v>15</v>
          </cell>
          <cell r="AW2910">
            <v>22.2</v>
          </cell>
          <cell r="AX2910">
            <v>21.845007800312011</v>
          </cell>
          <cell r="AY2910">
            <v>10</v>
          </cell>
          <cell r="AZ2910">
            <v>0</v>
          </cell>
          <cell r="BA2910" t="str">
            <v>TUKE</v>
          </cell>
        </row>
        <row r="2911">
          <cell r="D2911" t="str">
            <v>Technická univerzita v Košiciach</v>
          </cell>
          <cell r="E2911" t="str">
            <v>Fakulta umení</v>
          </cell>
          <cell r="L2911">
            <v>1</v>
          </cell>
          <cell r="M2911">
            <v>2</v>
          </cell>
          <cell r="AM2911">
            <v>17</v>
          </cell>
          <cell r="AN2911">
            <v>19</v>
          </cell>
          <cell r="AO2911">
            <v>0</v>
          </cell>
          <cell r="AP2911">
            <v>0</v>
          </cell>
          <cell r="AQ2911">
            <v>17</v>
          </cell>
          <cell r="AV2911">
            <v>25.5</v>
          </cell>
          <cell r="AW2911">
            <v>38.25</v>
          </cell>
          <cell r="AX2911">
            <v>34.923913043478265</v>
          </cell>
          <cell r="AY2911">
            <v>19</v>
          </cell>
          <cell r="AZ2911">
            <v>0</v>
          </cell>
          <cell r="BA2911" t="str">
            <v>TUKE</v>
          </cell>
        </row>
        <row r="2912">
          <cell r="D2912" t="str">
            <v>Technická univerzita v Košiciach</v>
          </cell>
          <cell r="E2912" t="str">
            <v>Fakulta umení</v>
          </cell>
          <cell r="L2912">
            <v>1</v>
          </cell>
          <cell r="M2912">
            <v>2</v>
          </cell>
          <cell r="AM2912">
            <v>23</v>
          </cell>
          <cell r="AN2912">
            <v>24</v>
          </cell>
          <cell r="AO2912">
            <v>0</v>
          </cell>
          <cell r="AP2912">
            <v>0</v>
          </cell>
          <cell r="AQ2912">
            <v>23</v>
          </cell>
          <cell r="AV2912">
            <v>34.5</v>
          </cell>
          <cell r="AW2912">
            <v>111.435</v>
          </cell>
          <cell r="AX2912">
            <v>108.03759146341463</v>
          </cell>
          <cell r="AY2912">
            <v>24</v>
          </cell>
          <cell r="AZ2912">
            <v>0</v>
          </cell>
          <cell r="BA2912" t="str">
            <v>TUKE</v>
          </cell>
        </row>
        <row r="2913">
          <cell r="D2913" t="str">
            <v>Vysoká škola zdravotníctva a sociálnej práce sv. Alžbety v Bratislave</v>
          </cell>
          <cell r="E2913" t="str">
            <v/>
          </cell>
          <cell r="L2913">
            <v>2</v>
          </cell>
          <cell r="M2913">
            <v>1</v>
          </cell>
          <cell r="AM2913">
            <v>142</v>
          </cell>
          <cell r="AN2913">
            <v>0</v>
          </cell>
          <cell r="AO2913">
            <v>0</v>
          </cell>
          <cell r="AP2913">
            <v>0</v>
          </cell>
          <cell r="AQ2913">
            <v>0</v>
          </cell>
          <cell r="AV2913">
            <v>0</v>
          </cell>
          <cell r="AW2913">
            <v>0</v>
          </cell>
          <cell r="AX2913">
            <v>0</v>
          </cell>
          <cell r="AY2913">
            <v>142</v>
          </cell>
          <cell r="AZ2913">
            <v>0</v>
          </cell>
          <cell r="BA2913" t="str">
            <v>VSZSP-Alžbety</v>
          </cell>
        </row>
        <row r="2914">
          <cell r="D2914" t="str">
            <v>Vysoká škola zdravotníctva a sociálnej práce sv. Alžbety v Bratislave</v>
          </cell>
          <cell r="E2914" t="str">
            <v/>
          </cell>
          <cell r="L2914">
            <v>1</v>
          </cell>
          <cell r="M2914">
            <v>1</v>
          </cell>
          <cell r="AM2914">
            <v>15</v>
          </cell>
          <cell r="AN2914">
            <v>15</v>
          </cell>
          <cell r="AO2914">
            <v>0</v>
          </cell>
          <cell r="AP2914">
            <v>0</v>
          </cell>
          <cell r="AQ2914">
            <v>15</v>
          </cell>
          <cell r="AV2914">
            <v>13.2</v>
          </cell>
          <cell r="AW2914">
            <v>19.535999999999998</v>
          </cell>
          <cell r="AX2914">
            <v>19.239999999999998</v>
          </cell>
          <cell r="AY2914">
            <v>15</v>
          </cell>
          <cell r="AZ2914">
            <v>0</v>
          </cell>
          <cell r="BA2914" t="str">
            <v>VSZSP-Alžbety</v>
          </cell>
        </row>
        <row r="2915">
          <cell r="D2915" t="str">
            <v>Vysoká škola zdravotníctva a sociálnej práce sv. Alžbety v Bratislave</v>
          </cell>
          <cell r="E2915" t="str">
            <v/>
          </cell>
          <cell r="L2915">
            <v>2</v>
          </cell>
          <cell r="M2915">
            <v>1</v>
          </cell>
          <cell r="AM2915">
            <v>55</v>
          </cell>
          <cell r="AN2915">
            <v>0</v>
          </cell>
          <cell r="AO2915">
            <v>0</v>
          </cell>
          <cell r="AP2915">
            <v>0</v>
          </cell>
          <cell r="AQ2915">
            <v>0</v>
          </cell>
          <cell r="AV2915">
            <v>0</v>
          </cell>
          <cell r="AW2915">
            <v>0</v>
          </cell>
          <cell r="AX2915">
            <v>0</v>
          </cell>
          <cell r="AY2915">
            <v>55</v>
          </cell>
          <cell r="AZ2915">
            <v>0</v>
          </cell>
          <cell r="BA2915" t="str">
            <v>VSZSP-Alžbety</v>
          </cell>
        </row>
        <row r="2916">
          <cell r="D2916" t="str">
            <v>Vysoká škola zdravotníctva a sociálnej práce sv. Alžbety v Bratislave</v>
          </cell>
          <cell r="E2916" t="str">
            <v/>
          </cell>
          <cell r="L2916">
            <v>1</v>
          </cell>
          <cell r="M2916">
            <v>2</v>
          </cell>
          <cell r="AM2916">
            <v>25</v>
          </cell>
          <cell r="AN2916">
            <v>25</v>
          </cell>
          <cell r="AO2916">
            <v>0</v>
          </cell>
          <cell r="AP2916">
            <v>0</v>
          </cell>
          <cell r="AQ2916">
            <v>25</v>
          </cell>
          <cell r="AV2916">
            <v>37.5</v>
          </cell>
          <cell r="AW2916">
            <v>37.5</v>
          </cell>
          <cell r="AX2916">
            <v>35.958904109589042</v>
          </cell>
          <cell r="AY2916">
            <v>25</v>
          </cell>
          <cell r="AZ2916">
            <v>0</v>
          </cell>
          <cell r="BA2916" t="str">
            <v>VSZSP-Alžbety</v>
          </cell>
        </row>
        <row r="2917">
          <cell r="D2917" t="str">
            <v>Vysoká škola zdravotníctva a sociálnej práce sv. Alžbety v Bratislave</v>
          </cell>
          <cell r="E2917" t="str">
            <v/>
          </cell>
          <cell r="L2917">
            <v>2</v>
          </cell>
          <cell r="M2917">
            <v>1</v>
          </cell>
          <cell r="AM2917">
            <v>57</v>
          </cell>
          <cell r="AN2917">
            <v>0</v>
          </cell>
          <cell r="AO2917">
            <v>0</v>
          </cell>
          <cell r="AP2917">
            <v>0</v>
          </cell>
          <cell r="AQ2917">
            <v>0</v>
          </cell>
          <cell r="AV2917">
            <v>0</v>
          </cell>
          <cell r="AW2917">
            <v>0</v>
          </cell>
          <cell r="AX2917">
            <v>0</v>
          </cell>
          <cell r="AY2917">
            <v>57</v>
          </cell>
          <cell r="AZ2917">
            <v>0</v>
          </cell>
          <cell r="BA2917" t="str">
            <v>VSZSP-Alžbety</v>
          </cell>
        </row>
        <row r="2918">
          <cell r="D2918" t="str">
            <v>Vysoká škola zdravotníctva a sociálnej práce sv. Alžbety v Bratislave</v>
          </cell>
          <cell r="E2918" t="str">
            <v/>
          </cell>
          <cell r="L2918">
            <v>1</v>
          </cell>
          <cell r="M2918">
            <v>5</v>
          </cell>
          <cell r="AM2918">
            <v>161</v>
          </cell>
          <cell r="AN2918">
            <v>161</v>
          </cell>
          <cell r="AO2918">
            <v>161</v>
          </cell>
          <cell r="AP2918">
            <v>0</v>
          </cell>
          <cell r="AQ2918">
            <v>161</v>
          </cell>
          <cell r="AV2918">
            <v>133.69999999999999</v>
          </cell>
          <cell r="AW2918">
            <v>287.45499999999998</v>
          </cell>
          <cell r="AX2918">
            <v>286.39973201174746</v>
          </cell>
          <cell r="AY2918">
            <v>161</v>
          </cell>
          <cell r="AZ2918">
            <v>0</v>
          </cell>
          <cell r="BA2918" t="str">
            <v>VSZSP-Alžbety</v>
          </cell>
        </row>
        <row r="2919">
          <cell r="D2919" t="str">
            <v>Vysoká škola zdravotníctva a sociálnej práce sv. Alžbety v Bratislave</v>
          </cell>
          <cell r="E2919" t="str">
            <v/>
          </cell>
          <cell r="L2919">
            <v>2</v>
          </cell>
          <cell r="M2919">
            <v>1</v>
          </cell>
          <cell r="AM2919">
            <v>51</v>
          </cell>
          <cell r="AN2919">
            <v>0</v>
          </cell>
          <cell r="AO2919">
            <v>0</v>
          </cell>
          <cell r="AP2919">
            <v>0</v>
          </cell>
          <cell r="AQ2919">
            <v>0</v>
          </cell>
          <cell r="AV2919">
            <v>0</v>
          </cell>
          <cell r="AW2919">
            <v>0</v>
          </cell>
          <cell r="AX2919">
            <v>0</v>
          </cell>
          <cell r="AY2919">
            <v>51</v>
          </cell>
          <cell r="AZ2919">
            <v>0</v>
          </cell>
          <cell r="BA2919" t="str">
            <v>VSZSP-Alžbety</v>
          </cell>
        </row>
        <row r="2920">
          <cell r="D2920" t="str">
            <v>Vysoká škola zdravotníctva a sociálnej práce sv. Alžbety v Bratislave</v>
          </cell>
          <cell r="E2920" t="str">
            <v/>
          </cell>
          <cell r="L2920">
            <v>2</v>
          </cell>
          <cell r="M2920">
            <v>1</v>
          </cell>
          <cell r="AM2920">
            <v>81</v>
          </cell>
          <cell r="AN2920">
            <v>0</v>
          </cell>
          <cell r="AO2920">
            <v>0</v>
          </cell>
          <cell r="AP2920">
            <v>0</v>
          </cell>
          <cell r="AQ2920">
            <v>0</v>
          </cell>
          <cell r="AV2920">
            <v>0</v>
          </cell>
          <cell r="AW2920">
            <v>0</v>
          </cell>
          <cell r="AX2920">
            <v>0</v>
          </cell>
          <cell r="AY2920">
            <v>81</v>
          </cell>
          <cell r="AZ2920">
            <v>0</v>
          </cell>
          <cell r="BA2920" t="str">
            <v>VSZSP-Alžbety</v>
          </cell>
        </row>
        <row r="2921">
          <cell r="D2921" t="str">
            <v>Vysoká škola zdravotníctva a sociálnej práce sv. Alžbety v Bratislave</v>
          </cell>
          <cell r="E2921" t="str">
            <v/>
          </cell>
          <cell r="L2921">
            <v>2</v>
          </cell>
          <cell r="M2921">
            <v>5</v>
          </cell>
          <cell r="AM2921">
            <v>24</v>
          </cell>
          <cell r="AN2921">
            <v>0</v>
          </cell>
          <cell r="AO2921">
            <v>0</v>
          </cell>
          <cell r="AP2921">
            <v>0</v>
          </cell>
          <cell r="AQ2921">
            <v>0</v>
          </cell>
          <cell r="AV2921">
            <v>0</v>
          </cell>
          <cell r="AW2921">
            <v>0</v>
          </cell>
          <cell r="AX2921">
            <v>0</v>
          </cell>
          <cell r="AY2921">
            <v>24</v>
          </cell>
          <cell r="AZ2921">
            <v>0</v>
          </cell>
          <cell r="BA2921" t="str">
            <v>VSZSP-Alžbety</v>
          </cell>
        </row>
        <row r="2922">
          <cell r="D2922" t="str">
            <v>Vysoká škola zdravotníctva a sociálnej práce sv. Alžbety v Bratislave</v>
          </cell>
          <cell r="E2922" t="str">
            <v/>
          </cell>
          <cell r="L2922">
            <v>1</v>
          </cell>
          <cell r="M2922">
            <v>5</v>
          </cell>
          <cell r="AM2922">
            <v>80</v>
          </cell>
          <cell r="AN2922">
            <v>80</v>
          </cell>
          <cell r="AO2922">
            <v>80</v>
          </cell>
          <cell r="AP2922">
            <v>0</v>
          </cell>
          <cell r="AQ2922">
            <v>80</v>
          </cell>
          <cell r="AV2922">
            <v>66.199999999999989</v>
          </cell>
          <cell r="AW2922">
            <v>142.32999999999996</v>
          </cell>
          <cell r="AX2922">
            <v>141.80749632892801</v>
          </cell>
          <cell r="AY2922">
            <v>80</v>
          </cell>
          <cell r="AZ2922">
            <v>0</v>
          </cell>
          <cell r="BA2922" t="str">
            <v>VSZSP-Alžbety</v>
          </cell>
        </row>
        <row r="2923">
          <cell r="D2923" t="str">
            <v>Vysoká škola zdravotníctva a sociálnej práce sv. Alžbety v Bratislave</v>
          </cell>
          <cell r="E2923" t="str">
            <v/>
          </cell>
          <cell r="L2923">
            <v>2</v>
          </cell>
          <cell r="M2923">
            <v>1</v>
          </cell>
          <cell r="AM2923">
            <v>58</v>
          </cell>
          <cell r="AN2923">
            <v>0</v>
          </cell>
          <cell r="AO2923">
            <v>0</v>
          </cell>
          <cell r="AP2923">
            <v>0</v>
          </cell>
          <cell r="AQ2923">
            <v>0</v>
          </cell>
          <cell r="AV2923">
            <v>0</v>
          </cell>
          <cell r="AW2923">
            <v>0</v>
          </cell>
          <cell r="AX2923">
            <v>0</v>
          </cell>
          <cell r="AY2923">
            <v>58</v>
          </cell>
          <cell r="AZ2923">
            <v>0</v>
          </cell>
          <cell r="BA2923" t="str">
            <v>VSZSP-Alžbety</v>
          </cell>
        </row>
        <row r="2924">
          <cell r="D2924" t="str">
            <v>Vysoká škola zdravotníctva a sociálnej práce sv. Alžbety v Bratislave</v>
          </cell>
          <cell r="E2924" t="str">
            <v>Fakulta zdravotníctva a sociálnej práce sv. Ladislava</v>
          </cell>
          <cell r="L2924">
            <v>1</v>
          </cell>
          <cell r="M2924">
            <v>5</v>
          </cell>
          <cell r="AM2924">
            <v>17</v>
          </cell>
          <cell r="AN2924">
            <v>17</v>
          </cell>
          <cell r="AO2924">
            <v>17</v>
          </cell>
          <cell r="AP2924">
            <v>0</v>
          </cell>
          <cell r="AQ2924">
            <v>17</v>
          </cell>
          <cell r="AV2924">
            <v>14.3</v>
          </cell>
          <cell r="AW2924">
            <v>30.745000000000001</v>
          </cell>
          <cell r="AX2924">
            <v>30.613611111111112</v>
          </cell>
          <cell r="AY2924">
            <v>17</v>
          </cell>
          <cell r="AZ2924">
            <v>0</v>
          </cell>
          <cell r="BA2924" t="str">
            <v>VSZSP-Alžbety</v>
          </cell>
        </row>
        <row r="2925">
          <cell r="D2925" t="str">
            <v>Vysoká škola zdravotníctva a sociálnej práce sv. Alžbety v Bratislave</v>
          </cell>
          <cell r="E2925" t="str">
            <v/>
          </cell>
          <cell r="L2925">
            <v>2</v>
          </cell>
          <cell r="M2925">
            <v>1</v>
          </cell>
          <cell r="AM2925">
            <v>35</v>
          </cell>
          <cell r="AN2925">
            <v>0</v>
          </cell>
          <cell r="AO2925">
            <v>0</v>
          </cell>
          <cell r="AP2925">
            <v>0</v>
          </cell>
          <cell r="AQ2925">
            <v>0</v>
          </cell>
          <cell r="AV2925">
            <v>0</v>
          </cell>
          <cell r="AW2925">
            <v>0</v>
          </cell>
          <cell r="AX2925">
            <v>0</v>
          </cell>
          <cell r="AY2925">
            <v>35</v>
          </cell>
          <cell r="AZ2925">
            <v>0</v>
          </cell>
          <cell r="BA2925" t="str">
            <v>VSZSP-Alžbety</v>
          </cell>
        </row>
        <row r="2926">
          <cell r="D2926" t="str">
            <v>Vysoká škola zdravotníctva a sociálnej práce sv. Alžbety v Bratislave</v>
          </cell>
          <cell r="E2926" t="str">
            <v/>
          </cell>
          <cell r="L2926">
            <v>2</v>
          </cell>
          <cell r="M2926">
            <v>1</v>
          </cell>
          <cell r="AM2926">
            <v>81</v>
          </cell>
          <cell r="AN2926">
            <v>0</v>
          </cell>
          <cell r="AO2926">
            <v>0</v>
          </cell>
          <cell r="AP2926">
            <v>0</v>
          </cell>
          <cell r="AQ2926">
            <v>0</v>
          </cell>
          <cell r="AV2926">
            <v>0</v>
          </cell>
          <cell r="AW2926">
            <v>0</v>
          </cell>
          <cell r="AX2926">
            <v>0</v>
          </cell>
          <cell r="AY2926">
            <v>81</v>
          </cell>
          <cell r="AZ2926">
            <v>0</v>
          </cell>
          <cell r="BA2926" t="str">
            <v>VSZSP-Alžbety</v>
          </cell>
        </row>
        <row r="2927">
          <cell r="D2927" t="str">
            <v>Vysoká škola zdravotníctva a sociálnej práce sv. Alžbety v Bratislave</v>
          </cell>
          <cell r="E2927" t="str">
            <v/>
          </cell>
          <cell r="L2927">
            <v>2</v>
          </cell>
          <cell r="M2927">
            <v>1</v>
          </cell>
          <cell r="AM2927">
            <v>62</v>
          </cell>
          <cell r="AN2927">
            <v>0</v>
          </cell>
          <cell r="AO2927">
            <v>0</v>
          </cell>
          <cell r="AP2927">
            <v>0</v>
          </cell>
          <cell r="AQ2927">
            <v>0</v>
          </cell>
          <cell r="AV2927">
            <v>0</v>
          </cell>
          <cell r="AW2927">
            <v>0</v>
          </cell>
          <cell r="AX2927">
            <v>0</v>
          </cell>
          <cell r="AY2927">
            <v>62</v>
          </cell>
          <cell r="AZ2927">
            <v>0</v>
          </cell>
          <cell r="BA2927" t="str">
            <v>VSZSP-Alžbety</v>
          </cell>
        </row>
        <row r="2928">
          <cell r="D2928" t="str">
            <v>Vysoká škola zdravotníctva a sociálnej práce sv. Alžbety v Bratislave</v>
          </cell>
          <cell r="E2928" t="str">
            <v/>
          </cell>
          <cell r="L2928">
            <v>2</v>
          </cell>
          <cell r="M2928">
            <v>5</v>
          </cell>
          <cell r="AM2928">
            <v>42</v>
          </cell>
          <cell r="AN2928">
            <v>0</v>
          </cell>
          <cell r="AO2928">
            <v>0</v>
          </cell>
          <cell r="AP2928">
            <v>0</v>
          </cell>
          <cell r="AQ2928">
            <v>0</v>
          </cell>
          <cell r="AV2928">
            <v>0</v>
          </cell>
          <cell r="AW2928">
            <v>0</v>
          </cell>
          <cell r="AX2928">
            <v>0</v>
          </cell>
          <cell r="AY2928">
            <v>42</v>
          </cell>
          <cell r="AZ2928">
            <v>0</v>
          </cell>
          <cell r="BA2928" t="str">
            <v>VSZSP-Alžbety</v>
          </cell>
        </row>
        <row r="2929">
          <cell r="D2929" t="str">
            <v>Vysoká škola zdravotníctva a sociálnej práce sv. Alžbety v Bratislave</v>
          </cell>
          <cell r="E2929" t="str">
            <v/>
          </cell>
          <cell r="L2929">
            <v>1</v>
          </cell>
          <cell r="M2929">
            <v>2</v>
          </cell>
          <cell r="AM2929">
            <v>30</v>
          </cell>
          <cell r="AN2929">
            <v>30</v>
          </cell>
          <cell r="AO2929">
            <v>0</v>
          </cell>
          <cell r="AP2929">
            <v>0</v>
          </cell>
          <cell r="AQ2929">
            <v>30</v>
          </cell>
          <cell r="AV2929">
            <v>45</v>
          </cell>
          <cell r="AW2929">
            <v>45</v>
          </cell>
          <cell r="AX2929">
            <v>43.150684931506852</v>
          </cell>
          <cell r="AY2929">
            <v>30</v>
          </cell>
          <cell r="AZ2929">
            <v>0</v>
          </cell>
          <cell r="BA2929" t="str">
            <v>VSZSP-Alžbety</v>
          </cell>
        </row>
        <row r="2930">
          <cell r="D2930" t="str">
            <v>Vysoká škola zdravotníctva a sociálnej práce sv. Alžbety v Bratislave</v>
          </cell>
          <cell r="E2930" t="str">
            <v/>
          </cell>
          <cell r="L2930">
            <v>2</v>
          </cell>
          <cell r="M2930">
            <v>5</v>
          </cell>
          <cell r="AM2930">
            <v>115</v>
          </cell>
          <cell r="AN2930">
            <v>0</v>
          </cell>
          <cell r="AO2930">
            <v>0</v>
          </cell>
          <cell r="AP2930">
            <v>0</v>
          </cell>
          <cell r="AQ2930">
            <v>0</v>
          </cell>
          <cell r="AV2930">
            <v>0</v>
          </cell>
          <cell r="AW2930">
            <v>0</v>
          </cell>
          <cell r="AX2930">
            <v>0</v>
          </cell>
          <cell r="AY2930">
            <v>115</v>
          </cell>
          <cell r="AZ2930">
            <v>0</v>
          </cell>
          <cell r="BA2930" t="str">
            <v>VSZSP-Alžbety</v>
          </cell>
        </row>
        <row r="2931">
          <cell r="D2931" t="str">
            <v>Vysoká škola zdravotníctva a sociálnej práce sv. Alžbety v Bratislave</v>
          </cell>
          <cell r="E2931" t="str">
            <v/>
          </cell>
          <cell r="L2931">
            <v>1</v>
          </cell>
          <cell r="M2931">
            <v>5</v>
          </cell>
          <cell r="AM2931">
            <v>48</v>
          </cell>
          <cell r="AN2931">
            <v>48</v>
          </cell>
          <cell r="AO2931">
            <v>48</v>
          </cell>
          <cell r="AP2931">
            <v>0</v>
          </cell>
          <cell r="AQ2931">
            <v>48</v>
          </cell>
          <cell r="AV2931">
            <v>40.799999999999997</v>
          </cell>
          <cell r="AW2931">
            <v>87.719999999999985</v>
          </cell>
          <cell r="AX2931">
            <v>87.397973568281927</v>
          </cell>
          <cell r="AY2931">
            <v>48</v>
          </cell>
          <cell r="AZ2931">
            <v>0</v>
          </cell>
          <cell r="BA2931" t="str">
            <v>VSZSP-Alžbety</v>
          </cell>
        </row>
        <row r="2932">
          <cell r="D2932" t="str">
            <v>Technická univerzita v Košiciach</v>
          </cell>
          <cell r="E2932" t="str">
            <v>Stavebná fakulta</v>
          </cell>
          <cell r="L2932">
            <v>1</v>
          </cell>
          <cell r="M2932">
            <v>2</v>
          </cell>
          <cell r="AM2932">
            <v>74</v>
          </cell>
          <cell r="AN2932">
            <v>75</v>
          </cell>
          <cell r="AO2932">
            <v>75</v>
          </cell>
          <cell r="AP2932">
            <v>74</v>
          </cell>
          <cell r="AQ2932">
            <v>74</v>
          </cell>
          <cell r="AV2932">
            <v>111</v>
          </cell>
          <cell r="AW2932">
            <v>164.28</v>
          </cell>
          <cell r="AX2932">
            <v>159.95684210526315</v>
          </cell>
          <cell r="AY2932">
            <v>75</v>
          </cell>
          <cell r="AZ2932">
            <v>0</v>
          </cell>
          <cell r="BA2932" t="str">
            <v>TUKE</v>
          </cell>
        </row>
        <row r="2933">
          <cell r="D2933" t="str">
            <v>Technická univerzita v Košiciach</v>
          </cell>
          <cell r="E2933" t="str">
            <v>Stavebná fakulta</v>
          </cell>
          <cell r="L2933">
            <v>1</v>
          </cell>
          <cell r="M2933">
            <v>2</v>
          </cell>
          <cell r="AM2933">
            <v>7</v>
          </cell>
          <cell r="AN2933">
            <v>7</v>
          </cell>
          <cell r="AO2933">
            <v>7</v>
          </cell>
          <cell r="AP2933">
            <v>7</v>
          </cell>
          <cell r="AQ2933">
            <v>7</v>
          </cell>
          <cell r="AV2933">
            <v>10.5</v>
          </cell>
          <cell r="AW2933">
            <v>15.54</v>
          </cell>
          <cell r="AX2933">
            <v>15.262499999999999</v>
          </cell>
          <cell r="AY2933">
            <v>7</v>
          </cell>
          <cell r="AZ2933">
            <v>0</v>
          </cell>
          <cell r="BA2933" t="str">
            <v>TUKE</v>
          </cell>
        </row>
        <row r="2934">
          <cell r="D2934" t="str">
            <v>Trnavská univerzita v Trnave</v>
          </cell>
          <cell r="E2934" t="str">
            <v>Teologická fakulta</v>
          </cell>
          <cell r="L2934">
            <v>2</v>
          </cell>
          <cell r="M2934">
            <v>2</v>
          </cell>
          <cell r="AM2934">
            <v>0</v>
          </cell>
          <cell r="AN2934">
            <v>0</v>
          </cell>
          <cell r="AO2934">
            <v>0</v>
          </cell>
          <cell r="AP2934">
            <v>0</v>
          </cell>
          <cell r="AQ2934">
            <v>0</v>
          </cell>
          <cell r="AV2934">
            <v>0</v>
          </cell>
          <cell r="AW2934">
            <v>0</v>
          </cell>
          <cell r="AX2934">
            <v>0</v>
          </cell>
          <cell r="AY2934">
            <v>8</v>
          </cell>
          <cell r="AZ2934">
            <v>0</v>
          </cell>
          <cell r="BA2934" t="str">
            <v>TVU</v>
          </cell>
        </row>
        <row r="2935">
          <cell r="D2935" t="str">
            <v>Trnavská univerzita v Trnave</v>
          </cell>
          <cell r="E2935" t="str">
            <v>Teologická fakulta</v>
          </cell>
          <cell r="L2935">
            <v>1</v>
          </cell>
          <cell r="M2935">
            <v>2</v>
          </cell>
          <cell r="AM2935">
            <v>3</v>
          </cell>
          <cell r="AN2935">
            <v>3</v>
          </cell>
          <cell r="AO2935">
            <v>0</v>
          </cell>
          <cell r="AP2935">
            <v>0</v>
          </cell>
          <cell r="AQ2935">
            <v>3</v>
          </cell>
          <cell r="AV2935">
            <v>4.5</v>
          </cell>
          <cell r="AW2935">
            <v>4.5</v>
          </cell>
          <cell r="AX2935">
            <v>4.3977272727272725</v>
          </cell>
          <cell r="AY2935">
            <v>3</v>
          </cell>
          <cell r="AZ2935">
            <v>0</v>
          </cell>
          <cell r="BA2935" t="str">
            <v>TVU</v>
          </cell>
        </row>
        <row r="2936">
          <cell r="D2936" t="str">
            <v>Trnavská univerzita v Trnave</v>
          </cell>
          <cell r="E2936" t="str">
            <v>Filozofická fakulta</v>
          </cell>
          <cell r="L2936">
            <v>2</v>
          </cell>
          <cell r="M2936">
            <v>3</v>
          </cell>
          <cell r="AM2936">
            <v>0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V2936">
            <v>0</v>
          </cell>
          <cell r="AW2936">
            <v>0</v>
          </cell>
          <cell r="AX2936">
            <v>0</v>
          </cell>
          <cell r="AY2936">
            <v>3</v>
          </cell>
          <cell r="AZ2936">
            <v>0</v>
          </cell>
          <cell r="BA2936" t="str">
            <v>TVU</v>
          </cell>
        </row>
        <row r="2937">
          <cell r="D2937" t="str">
            <v>Trnavská univerzita v Trnave</v>
          </cell>
          <cell r="E2937" t="str">
            <v>Filozofická fakulta</v>
          </cell>
          <cell r="L2937">
            <v>1</v>
          </cell>
          <cell r="M2937">
            <v>2</v>
          </cell>
          <cell r="AM2937">
            <v>5</v>
          </cell>
          <cell r="AN2937">
            <v>9</v>
          </cell>
          <cell r="AO2937">
            <v>0</v>
          </cell>
          <cell r="AP2937">
            <v>0</v>
          </cell>
          <cell r="AQ2937">
            <v>5</v>
          </cell>
          <cell r="AV2937">
            <v>7.5</v>
          </cell>
          <cell r="AW2937">
            <v>7.5</v>
          </cell>
          <cell r="AX2937">
            <v>7.375</v>
          </cell>
          <cell r="AY2937">
            <v>9</v>
          </cell>
          <cell r="AZ2937">
            <v>0</v>
          </cell>
          <cell r="BA2937" t="str">
            <v>TVU</v>
          </cell>
        </row>
        <row r="2938">
          <cell r="D2938" t="str">
            <v>Trnavská univerzita v Trnave</v>
          </cell>
          <cell r="E2938" t="str">
            <v>Filozofická fakulta</v>
          </cell>
          <cell r="L2938">
            <v>1</v>
          </cell>
          <cell r="M2938">
            <v>2</v>
          </cell>
          <cell r="AM2938">
            <v>15</v>
          </cell>
          <cell r="AN2938">
            <v>15</v>
          </cell>
          <cell r="AO2938">
            <v>0</v>
          </cell>
          <cell r="AP2938">
            <v>0</v>
          </cell>
          <cell r="AQ2938">
            <v>15</v>
          </cell>
          <cell r="AV2938">
            <v>22.5</v>
          </cell>
          <cell r="AW2938">
            <v>22.5</v>
          </cell>
          <cell r="AX2938">
            <v>21.660447761194028</v>
          </cell>
          <cell r="AY2938">
            <v>15</v>
          </cell>
          <cell r="AZ2938">
            <v>0</v>
          </cell>
          <cell r="BA2938" t="str">
            <v>TVU</v>
          </cell>
        </row>
        <row r="2939">
          <cell r="D2939" t="str">
            <v>Trnavská univerzita v Trnave</v>
          </cell>
          <cell r="E2939" t="str">
            <v>Filozofická fakulta</v>
          </cell>
          <cell r="L2939">
            <v>2</v>
          </cell>
          <cell r="M2939">
            <v>3</v>
          </cell>
          <cell r="AM2939">
            <v>0</v>
          </cell>
          <cell r="AN2939">
            <v>0</v>
          </cell>
          <cell r="AO2939">
            <v>0</v>
          </cell>
          <cell r="AP2939">
            <v>0</v>
          </cell>
          <cell r="AQ2939">
            <v>0</v>
          </cell>
          <cell r="AV2939">
            <v>0</v>
          </cell>
          <cell r="AW2939">
            <v>0</v>
          </cell>
          <cell r="AX2939">
            <v>0</v>
          </cell>
          <cell r="AY2939">
            <v>1</v>
          </cell>
          <cell r="AZ2939">
            <v>0</v>
          </cell>
          <cell r="BA2939" t="str">
            <v>TVU</v>
          </cell>
        </row>
        <row r="2940">
          <cell r="D2940" t="str">
            <v>Trnavská univerzita v Trnave</v>
          </cell>
          <cell r="E2940" t="str">
            <v>Filozofická fakulta</v>
          </cell>
          <cell r="L2940">
            <v>1</v>
          </cell>
          <cell r="M2940">
            <v>2</v>
          </cell>
          <cell r="AM2940">
            <v>2</v>
          </cell>
          <cell r="AN2940">
            <v>2</v>
          </cell>
          <cell r="AO2940">
            <v>0</v>
          </cell>
          <cell r="AP2940">
            <v>0</v>
          </cell>
          <cell r="AQ2940">
            <v>2</v>
          </cell>
          <cell r="AV2940">
            <v>3</v>
          </cell>
          <cell r="AW2940">
            <v>3</v>
          </cell>
          <cell r="AX2940">
            <v>2.95</v>
          </cell>
          <cell r="AY2940">
            <v>2</v>
          </cell>
          <cell r="AZ2940">
            <v>0</v>
          </cell>
          <cell r="BA2940" t="str">
            <v>TVU</v>
          </cell>
        </row>
        <row r="2941">
          <cell r="D2941" t="str">
            <v>Trnavská univerzita v Trnave</v>
          </cell>
          <cell r="E2941" t="str">
            <v>Filozofická fakulta</v>
          </cell>
          <cell r="L2941">
            <v>2</v>
          </cell>
          <cell r="M2941">
            <v>2</v>
          </cell>
          <cell r="AM2941">
            <v>0</v>
          </cell>
          <cell r="AN2941">
            <v>0</v>
          </cell>
          <cell r="AO2941">
            <v>0</v>
          </cell>
          <cell r="AP2941">
            <v>0</v>
          </cell>
          <cell r="AQ2941">
            <v>0</v>
          </cell>
          <cell r="AV2941">
            <v>0</v>
          </cell>
          <cell r="AW2941">
            <v>0</v>
          </cell>
          <cell r="AX2941">
            <v>0</v>
          </cell>
          <cell r="AY2941">
            <v>5</v>
          </cell>
          <cell r="AZ2941">
            <v>0</v>
          </cell>
          <cell r="BA2941" t="str">
            <v>TVU</v>
          </cell>
        </row>
        <row r="2942">
          <cell r="D2942" t="str">
            <v>Trnavská univerzita v Trnave</v>
          </cell>
          <cell r="E2942" t="str">
            <v>Filozofická fakulta</v>
          </cell>
          <cell r="L2942">
            <v>1</v>
          </cell>
          <cell r="M2942">
            <v>2</v>
          </cell>
          <cell r="AM2942">
            <v>21</v>
          </cell>
          <cell r="AN2942">
            <v>21</v>
          </cell>
          <cell r="AO2942">
            <v>0</v>
          </cell>
          <cell r="AP2942">
            <v>0</v>
          </cell>
          <cell r="AQ2942">
            <v>21</v>
          </cell>
          <cell r="AV2942">
            <v>31.5</v>
          </cell>
          <cell r="AW2942">
            <v>31.5</v>
          </cell>
          <cell r="AX2942">
            <v>31.0078125</v>
          </cell>
          <cell r="AY2942">
            <v>21</v>
          </cell>
          <cell r="AZ2942">
            <v>0</v>
          </cell>
          <cell r="BA2942" t="str">
            <v>TVU</v>
          </cell>
        </row>
        <row r="2943">
          <cell r="D2943" t="str">
            <v>Trnavská univerzita v Trnave</v>
          </cell>
          <cell r="E2943" t="str">
            <v>Filozofická fakulta</v>
          </cell>
          <cell r="L2943">
            <v>1</v>
          </cell>
          <cell r="M2943">
            <v>2</v>
          </cell>
          <cell r="AM2943">
            <v>0</v>
          </cell>
          <cell r="AN2943">
            <v>1</v>
          </cell>
          <cell r="AO2943">
            <v>0</v>
          </cell>
          <cell r="AP2943">
            <v>0</v>
          </cell>
          <cell r="AQ2943">
            <v>0</v>
          </cell>
          <cell r="AV2943">
            <v>0</v>
          </cell>
          <cell r="AW2943">
            <v>0</v>
          </cell>
          <cell r="AX2943">
            <v>0</v>
          </cell>
          <cell r="AY2943">
            <v>1</v>
          </cell>
          <cell r="AZ2943">
            <v>0</v>
          </cell>
          <cell r="BA2943" t="str">
            <v>TVU</v>
          </cell>
        </row>
        <row r="2944">
          <cell r="D2944" t="str">
            <v>Trnavská univerzita v Trnave</v>
          </cell>
          <cell r="E2944" t="str">
            <v>Filozofická fakulta</v>
          </cell>
          <cell r="L2944">
            <v>1</v>
          </cell>
          <cell r="M2944">
            <v>1</v>
          </cell>
          <cell r="AM2944">
            <v>3</v>
          </cell>
          <cell r="AN2944">
            <v>4</v>
          </cell>
          <cell r="AO2944">
            <v>0</v>
          </cell>
          <cell r="AP2944">
            <v>0</v>
          </cell>
          <cell r="AQ2944">
            <v>3</v>
          </cell>
          <cell r="AV2944">
            <v>2.7</v>
          </cell>
          <cell r="AW2944">
            <v>2.8080000000000003</v>
          </cell>
          <cell r="AX2944">
            <v>2.8080000000000003</v>
          </cell>
          <cell r="AY2944">
            <v>4</v>
          </cell>
          <cell r="AZ2944">
            <v>0</v>
          </cell>
          <cell r="BA2944" t="str">
            <v>TVU</v>
          </cell>
        </row>
        <row r="2945">
          <cell r="D2945" t="str">
            <v>Trnavská univerzita v Trnave</v>
          </cell>
          <cell r="E2945" t="str">
            <v>Filozofická fakulta</v>
          </cell>
          <cell r="L2945">
            <v>2</v>
          </cell>
          <cell r="M2945">
            <v>3</v>
          </cell>
          <cell r="AM2945">
            <v>0</v>
          </cell>
          <cell r="AN2945">
            <v>0</v>
          </cell>
          <cell r="AO2945">
            <v>0</v>
          </cell>
          <cell r="AP2945">
            <v>0</v>
          </cell>
          <cell r="AQ2945">
            <v>0</v>
          </cell>
          <cell r="AV2945">
            <v>0</v>
          </cell>
          <cell r="AW2945">
            <v>0</v>
          </cell>
          <cell r="AX2945">
            <v>0</v>
          </cell>
          <cell r="AY2945">
            <v>2</v>
          </cell>
          <cell r="AZ2945">
            <v>0</v>
          </cell>
          <cell r="BA2945" t="str">
            <v>TVU</v>
          </cell>
        </row>
        <row r="2946">
          <cell r="D2946" t="str">
            <v>Trnavská univerzita v Trnave</v>
          </cell>
          <cell r="E2946" t="str">
            <v>Filozofická fakulta</v>
          </cell>
          <cell r="L2946">
            <v>1</v>
          </cell>
          <cell r="M2946">
            <v>2</v>
          </cell>
          <cell r="AM2946">
            <v>0</v>
          </cell>
          <cell r="AN2946">
            <v>1</v>
          </cell>
          <cell r="AO2946">
            <v>0</v>
          </cell>
          <cell r="AP2946">
            <v>0</v>
          </cell>
          <cell r="AQ2946">
            <v>0</v>
          </cell>
          <cell r="AV2946">
            <v>0</v>
          </cell>
          <cell r="AW2946">
            <v>0</v>
          </cell>
          <cell r="AX2946">
            <v>0</v>
          </cell>
          <cell r="AY2946">
            <v>1</v>
          </cell>
          <cell r="AZ2946">
            <v>0</v>
          </cell>
          <cell r="BA2946" t="str">
            <v>TVU</v>
          </cell>
        </row>
        <row r="2947">
          <cell r="D2947" t="str">
            <v>Trnavská univerzita v Trnave</v>
          </cell>
          <cell r="E2947" t="str">
            <v>Fakulta zdravotníctva a sociálnej práce</v>
          </cell>
          <cell r="L2947">
            <v>1</v>
          </cell>
          <cell r="M2947">
            <v>3</v>
          </cell>
          <cell r="AM2947">
            <v>3</v>
          </cell>
          <cell r="AN2947">
            <v>0</v>
          </cell>
          <cell r="AO2947">
            <v>0</v>
          </cell>
          <cell r="AP2947">
            <v>0</v>
          </cell>
          <cell r="AQ2947">
            <v>3</v>
          </cell>
          <cell r="AV2947">
            <v>12</v>
          </cell>
          <cell r="AW2947">
            <v>25.56</v>
          </cell>
          <cell r="AX2947">
            <v>24.714264705882353</v>
          </cell>
          <cell r="AY2947">
            <v>3</v>
          </cell>
          <cell r="AZ2947">
            <v>3</v>
          </cell>
          <cell r="BA2947" t="str">
            <v>TVU</v>
          </cell>
        </row>
        <row r="2948">
          <cell r="D2948" t="str">
            <v>Trnavská univerzita v Trnave</v>
          </cell>
          <cell r="E2948" t="str">
            <v>Fakulta zdravotníctva a sociálnej práce</v>
          </cell>
          <cell r="L2948">
            <v>1</v>
          </cell>
          <cell r="M2948">
            <v>2</v>
          </cell>
          <cell r="AM2948">
            <v>7</v>
          </cell>
          <cell r="AN2948">
            <v>7</v>
          </cell>
          <cell r="AO2948">
            <v>0</v>
          </cell>
          <cell r="AP2948">
            <v>0</v>
          </cell>
          <cell r="AQ2948">
            <v>7</v>
          </cell>
          <cell r="AV2948">
            <v>10.5</v>
          </cell>
          <cell r="AW2948">
            <v>15.54</v>
          </cell>
          <cell r="AX2948">
            <v>15.406034482758621</v>
          </cell>
          <cell r="AY2948">
            <v>7</v>
          </cell>
          <cell r="AZ2948">
            <v>0</v>
          </cell>
          <cell r="BA2948" t="str">
            <v>TVU</v>
          </cell>
        </row>
        <row r="2949">
          <cell r="D2949" t="str">
            <v>Trnavská univerzita v Trnave</v>
          </cell>
          <cell r="E2949" t="str">
            <v>Fakulta zdravotníctva a sociálnej práce</v>
          </cell>
          <cell r="L2949">
            <v>1</v>
          </cell>
          <cell r="M2949">
            <v>2</v>
          </cell>
          <cell r="AM2949">
            <v>16</v>
          </cell>
          <cell r="AN2949">
            <v>16</v>
          </cell>
          <cell r="AO2949">
            <v>0</v>
          </cell>
          <cell r="AP2949">
            <v>0</v>
          </cell>
          <cell r="AQ2949">
            <v>16</v>
          </cell>
          <cell r="AV2949">
            <v>24</v>
          </cell>
          <cell r="AW2949">
            <v>24</v>
          </cell>
          <cell r="AX2949">
            <v>23.368421052631575</v>
          </cell>
          <cell r="AY2949">
            <v>16</v>
          </cell>
          <cell r="AZ2949">
            <v>0</v>
          </cell>
          <cell r="BA2949" t="str">
            <v>TVU</v>
          </cell>
        </row>
        <row r="2950">
          <cell r="D2950" t="str">
            <v>Trnavská univerzita v Trnave</v>
          </cell>
          <cell r="E2950" t="str">
            <v>Fakulta zdravotníctva a sociálnej práce</v>
          </cell>
          <cell r="L2950">
            <v>2</v>
          </cell>
          <cell r="M2950">
            <v>5</v>
          </cell>
          <cell r="AM2950">
            <v>0</v>
          </cell>
          <cell r="AN2950">
            <v>0</v>
          </cell>
          <cell r="AO2950">
            <v>0</v>
          </cell>
          <cell r="AP2950">
            <v>0</v>
          </cell>
          <cell r="AQ2950">
            <v>0</v>
          </cell>
          <cell r="AV2950">
            <v>0</v>
          </cell>
          <cell r="AW2950">
            <v>0</v>
          </cell>
          <cell r="AX2950">
            <v>0</v>
          </cell>
          <cell r="AY2950">
            <v>2</v>
          </cell>
          <cell r="AZ2950">
            <v>0</v>
          </cell>
          <cell r="BA2950" t="str">
            <v>TVU</v>
          </cell>
        </row>
        <row r="2951">
          <cell r="D2951" t="str">
            <v>Trnavská univerzita v Trnave</v>
          </cell>
          <cell r="E2951" t="str">
            <v>Fakulta zdravotníctva a sociálnej práce</v>
          </cell>
          <cell r="L2951">
            <v>2</v>
          </cell>
          <cell r="M2951">
            <v>3</v>
          </cell>
          <cell r="AM2951">
            <v>0</v>
          </cell>
          <cell r="AN2951">
            <v>0</v>
          </cell>
          <cell r="AO2951">
            <v>0</v>
          </cell>
          <cell r="AP2951">
            <v>0</v>
          </cell>
          <cell r="AQ2951">
            <v>0</v>
          </cell>
          <cell r="AV2951">
            <v>0</v>
          </cell>
          <cell r="AW2951">
            <v>0</v>
          </cell>
          <cell r="AX2951">
            <v>0</v>
          </cell>
          <cell r="AY2951">
            <v>3</v>
          </cell>
          <cell r="AZ2951">
            <v>0</v>
          </cell>
          <cell r="BA2951" t="str">
            <v>TVU</v>
          </cell>
        </row>
        <row r="2952">
          <cell r="D2952" t="str">
            <v>Trnavská univerzita v Trnave</v>
          </cell>
          <cell r="E2952" t="str">
            <v>Právnická fakulta</v>
          </cell>
          <cell r="L2952">
            <v>1</v>
          </cell>
          <cell r="M2952">
            <v>3</v>
          </cell>
          <cell r="AM2952">
            <v>2</v>
          </cell>
          <cell r="AN2952">
            <v>0</v>
          </cell>
          <cell r="AO2952">
            <v>0</v>
          </cell>
          <cell r="AP2952">
            <v>0</v>
          </cell>
          <cell r="AQ2952">
            <v>2</v>
          </cell>
          <cell r="AV2952">
            <v>8</v>
          </cell>
          <cell r="AW2952">
            <v>8.8000000000000007</v>
          </cell>
          <cell r="AX2952">
            <v>8.7075630252100851</v>
          </cell>
          <cell r="AY2952">
            <v>2</v>
          </cell>
          <cell r="AZ2952">
            <v>2</v>
          </cell>
          <cell r="BA2952" t="str">
            <v>TVU</v>
          </cell>
        </row>
        <row r="2953">
          <cell r="D2953" t="str">
            <v>Slovenská zdravotnícka univerzita v Bratislave</v>
          </cell>
          <cell r="E2953" t="str">
            <v>Fakulta verejného zdravotníctva</v>
          </cell>
          <cell r="L2953">
            <v>1</v>
          </cell>
          <cell r="M2953">
            <v>2</v>
          </cell>
          <cell r="AM2953">
            <v>27</v>
          </cell>
          <cell r="AN2953">
            <v>27</v>
          </cell>
          <cell r="AO2953">
            <v>0</v>
          </cell>
          <cell r="AP2953">
            <v>0</v>
          </cell>
          <cell r="AQ2953">
            <v>27</v>
          </cell>
          <cell r="AV2953">
            <v>40.5</v>
          </cell>
          <cell r="AW2953">
            <v>59.94</v>
          </cell>
          <cell r="AX2953">
            <v>57.968289473684209</v>
          </cell>
          <cell r="AY2953">
            <v>27</v>
          </cell>
          <cell r="AZ2953">
            <v>0</v>
          </cell>
          <cell r="BA2953" t="str">
            <v>SZU</v>
          </cell>
        </row>
        <row r="2954">
          <cell r="D2954" t="str">
            <v>Slovenská zdravotnícka univerzita v Bratislave</v>
          </cell>
          <cell r="E2954" t="str">
            <v>Fakulta verejného zdravotníctva</v>
          </cell>
          <cell r="L2954">
            <v>2</v>
          </cell>
          <cell r="M2954">
            <v>5</v>
          </cell>
          <cell r="AM2954">
            <v>1</v>
          </cell>
          <cell r="AN2954">
            <v>0</v>
          </cell>
          <cell r="AO2954">
            <v>0</v>
          </cell>
          <cell r="AP2954">
            <v>0</v>
          </cell>
          <cell r="AQ2954">
            <v>0</v>
          </cell>
          <cell r="AV2954">
            <v>0</v>
          </cell>
          <cell r="AW2954">
            <v>0</v>
          </cell>
          <cell r="AX2954">
            <v>0</v>
          </cell>
          <cell r="AY2954">
            <v>9</v>
          </cell>
          <cell r="AZ2954">
            <v>0</v>
          </cell>
          <cell r="BA2954" t="str">
            <v>SZU</v>
          </cell>
        </row>
        <row r="2955">
          <cell r="D2955" t="str">
            <v>Slovenská zdravotnícka univerzita v Bratislave</v>
          </cell>
          <cell r="E2955" t="str">
            <v>Fakulta verejného zdravotníctva</v>
          </cell>
          <cell r="L2955">
            <v>1</v>
          </cell>
          <cell r="M2955">
            <v>3</v>
          </cell>
          <cell r="AM2955">
            <v>1</v>
          </cell>
          <cell r="AN2955">
            <v>0</v>
          </cell>
          <cell r="AO2955">
            <v>0</v>
          </cell>
          <cell r="AP2955">
            <v>0</v>
          </cell>
          <cell r="AQ2955">
            <v>1</v>
          </cell>
          <cell r="AV2955">
            <v>4</v>
          </cell>
          <cell r="AW2955">
            <v>8.52</v>
          </cell>
          <cell r="AX2955">
            <v>8.2397368421052626</v>
          </cell>
          <cell r="AY2955">
            <v>1</v>
          </cell>
          <cell r="AZ2955">
            <v>1</v>
          </cell>
          <cell r="BA2955" t="str">
            <v>SZU</v>
          </cell>
        </row>
        <row r="2956">
          <cell r="D2956" t="str">
            <v>Slovenská zdravotnícka univerzita v Bratislave</v>
          </cell>
          <cell r="E2956" t="str">
            <v>Fakulta ošetrovateľstva a zdravotníckych odborných štúdií</v>
          </cell>
          <cell r="L2956">
            <v>2</v>
          </cell>
          <cell r="M2956">
            <v>5</v>
          </cell>
          <cell r="AM2956">
            <v>18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V2956">
            <v>0</v>
          </cell>
          <cell r="AW2956">
            <v>0</v>
          </cell>
          <cell r="AX2956">
            <v>0</v>
          </cell>
          <cell r="AY2956">
            <v>18</v>
          </cell>
          <cell r="AZ2956">
            <v>0</v>
          </cell>
          <cell r="BA2956" t="str">
            <v>SZU</v>
          </cell>
        </row>
        <row r="2957">
          <cell r="D2957" t="str">
            <v>Akadémia Policajného zboru</v>
          </cell>
          <cell r="E2957" t="str">
            <v/>
          </cell>
          <cell r="L2957">
            <v>1</v>
          </cell>
          <cell r="M2957">
            <v>2</v>
          </cell>
          <cell r="AM2957">
            <v>87</v>
          </cell>
          <cell r="AN2957">
            <v>87</v>
          </cell>
          <cell r="AO2957">
            <v>0</v>
          </cell>
          <cell r="AP2957">
            <v>0</v>
          </cell>
          <cell r="AQ2957">
            <v>87</v>
          </cell>
          <cell r="AV2957">
            <v>130.5</v>
          </cell>
          <cell r="AW2957">
            <v>193.14</v>
          </cell>
          <cell r="AX2957">
            <v>191.02532846715326</v>
          </cell>
          <cell r="AY2957">
            <v>87</v>
          </cell>
          <cell r="AZ2957">
            <v>0</v>
          </cell>
          <cell r="BA2957" t="str">
            <v>APZ</v>
          </cell>
        </row>
        <row r="2958">
          <cell r="D2958" t="str">
            <v>Akadémia Policajného zboru</v>
          </cell>
          <cell r="E2958" t="str">
            <v/>
          </cell>
          <cell r="L2958">
            <v>1</v>
          </cell>
          <cell r="M2958">
            <v>2</v>
          </cell>
          <cell r="AM2958">
            <v>75</v>
          </cell>
          <cell r="AN2958">
            <v>76</v>
          </cell>
          <cell r="AO2958">
            <v>0</v>
          </cell>
          <cell r="AP2958">
            <v>0</v>
          </cell>
          <cell r="AQ2958">
            <v>75</v>
          </cell>
          <cell r="AV2958">
            <v>112.5</v>
          </cell>
          <cell r="AW2958">
            <v>166.5</v>
          </cell>
          <cell r="AX2958">
            <v>164.67700729927006</v>
          </cell>
          <cell r="AY2958">
            <v>76</v>
          </cell>
          <cell r="AZ2958">
            <v>0</v>
          </cell>
          <cell r="BA2958" t="str">
            <v>APZ</v>
          </cell>
        </row>
        <row r="2959">
          <cell r="D2959" t="str">
            <v>Trnavská univerzita v Trnave</v>
          </cell>
          <cell r="E2959" t="str">
            <v>Pedagogická fakulta</v>
          </cell>
          <cell r="L2959">
            <v>1</v>
          </cell>
          <cell r="M2959">
            <v>2</v>
          </cell>
          <cell r="AM2959">
            <v>6</v>
          </cell>
          <cell r="AN2959">
            <v>6</v>
          </cell>
          <cell r="AO2959">
            <v>0</v>
          </cell>
          <cell r="AP2959">
            <v>0</v>
          </cell>
          <cell r="AQ2959">
            <v>6</v>
          </cell>
          <cell r="AV2959">
            <v>9</v>
          </cell>
          <cell r="AW2959">
            <v>9.81</v>
          </cell>
          <cell r="AX2959">
            <v>9.7429394531250004</v>
          </cell>
          <cell r="AY2959">
            <v>6</v>
          </cell>
          <cell r="AZ2959">
            <v>0</v>
          </cell>
          <cell r="BA2959" t="str">
            <v>TVU</v>
          </cell>
        </row>
        <row r="2960">
          <cell r="D2960" t="str">
            <v>Trnavská univerzita v Trnave</v>
          </cell>
          <cell r="E2960" t="str">
            <v>Pedagogická fakulta</v>
          </cell>
          <cell r="L2960">
            <v>1</v>
          </cell>
          <cell r="M2960">
            <v>2</v>
          </cell>
          <cell r="AM2960">
            <v>2.5</v>
          </cell>
          <cell r="AN2960">
            <v>2.5</v>
          </cell>
          <cell r="AO2960">
            <v>0</v>
          </cell>
          <cell r="AP2960">
            <v>0</v>
          </cell>
          <cell r="AQ2960">
            <v>2.5</v>
          </cell>
          <cell r="AV2960">
            <v>3.75</v>
          </cell>
          <cell r="AW2960">
            <v>8.0625</v>
          </cell>
          <cell r="AX2960">
            <v>8.00738525390625</v>
          </cell>
          <cell r="AY2960">
            <v>2.5</v>
          </cell>
          <cell r="AZ2960">
            <v>0</v>
          </cell>
          <cell r="BA2960" t="str">
            <v>TVU</v>
          </cell>
        </row>
        <row r="2961">
          <cell r="D2961" t="str">
            <v>Trnavská univerzita v Trnave</v>
          </cell>
          <cell r="E2961" t="str">
            <v>Pedagogická fakulta</v>
          </cell>
          <cell r="L2961">
            <v>1</v>
          </cell>
          <cell r="M2961">
            <v>2</v>
          </cell>
          <cell r="AM2961">
            <v>11</v>
          </cell>
          <cell r="AN2961">
            <v>11</v>
          </cell>
          <cell r="AO2961">
            <v>0</v>
          </cell>
          <cell r="AP2961">
            <v>0</v>
          </cell>
          <cell r="AQ2961">
            <v>11</v>
          </cell>
          <cell r="AV2961">
            <v>16.5</v>
          </cell>
          <cell r="AW2961">
            <v>17.985000000000003</v>
          </cell>
          <cell r="AX2961">
            <v>17.862055664062503</v>
          </cell>
          <cell r="AY2961">
            <v>11</v>
          </cell>
          <cell r="AZ2961">
            <v>0</v>
          </cell>
          <cell r="BA2961" t="str">
            <v>TVU</v>
          </cell>
        </row>
        <row r="2962">
          <cell r="D2962" t="str">
            <v>Trnavská univerzita v Trnave</v>
          </cell>
          <cell r="E2962" t="str">
            <v>Pedagogická fakulta</v>
          </cell>
          <cell r="L2962">
            <v>1</v>
          </cell>
          <cell r="M2962">
            <v>2</v>
          </cell>
          <cell r="AM2962">
            <v>4</v>
          </cell>
          <cell r="AN2962">
            <v>4</v>
          </cell>
          <cell r="AO2962">
            <v>0</v>
          </cell>
          <cell r="AP2962">
            <v>0</v>
          </cell>
          <cell r="AQ2962">
            <v>4</v>
          </cell>
          <cell r="AV2962">
            <v>6</v>
          </cell>
          <cell r="AW2962">
            <v>6.5400000000000009</v>
          </cell>
          <cell r="AX2962">
            <v>6.4952929687500012</v>
          </cell>
          <cell r="AY2962">
            <v>4</v>
          </cell>
          <cell r="AZ2962">
            <v>0</v>
          </cell>
          <cell r="BA2962" t="str">
            <v>TVU</v>
          </cell>
        </row>
        <row r="2963">
          <cell r="D2963" t="str">
            <v>Trnavská univerzita v Trnave</v>
          </cell>
          <cell r="E2963" t="str">
            <v>Pedagogická fakulta</v>
          </cell>
          <cell r="L2963">
            <v>1</v>
          </cell>
          <cell r="M2963">
            <v>1</v>
          </cell>
          <cell r="AM2963">
            <v>0.5</v>
          </cell>
          <cell r="AN2963">
            <v>0.5</v>
          </cell>
          <cell r="AO2963">
            <v>0</v>
          </cell>
          <cell r="AP2963">
            <v>0</v>
          </cell>
          <cell r="AQ2963">
            <v>0.5</v>
          </cell>
          <cell r="AV2963">
            <v>0.5</v>
          </cell>
          <cell r="AW2963">
            <v>0.54500000000000004</v>
          </cell>
          <cell r="AX2963">
            <v>0.54127441406249999</v>
          </cell>
          <cell r="AY2963">
            <v>0.5</v>
          </cell>
          <cell r="AZ2963">
            <v>0</v>
          </cell>
          <cell r="BA2963" t="str">
            <v>TVU</v>
          </cell>
        </row>
        <row r="2964">
          <cell r="D2964" t="str">
            <v>Trnavská univerzita v Trnave</v>
          </cell>
          <cell r="E2964" t="str">
            <v>Pedagogická fakulta</v>
          </cell>
          <cell r="L2964">
            <v>1</v>
          </cell>
          <cell r="M2964">
            <v>1</v>
          </cell>
          <cell r="AM2964">
            <v>13.5</v>
          </cell>
          <cell r="AN2964">
            <v>13.5</v>
          </cell>
          <cell r="AO2964">
            <v>0</v>
          </cell>
          <cell r="AP2964">
            <v>0</v>
          </cell>
          <cell r="AQ2964">
            <v>13.5</v>
          </cell>
          <cell r="AV2964">
            <v>9.6</v>
          </cell>
          <cell r="AW2964">
            <v>10.464</v>
          </cell>
          <cell r="AX2964">
            <v>10.392468750000001</v>
          </cell>
          <cell r="AY2964">
            <v>13.5</v>
          </cell>
          <cell r="AZ2964">
            <v>0</v>
          </cell>
          <cell r="BA2964" t="str">
            <v>TVU</v>
          </cell>
        </row>
        <row r="2965">
          <cell r="D2965" t="str">
            <v>Trnavská univerzita v Trnave</v>
          </cell>
          <cell r="E2965" t="str">
            <v>Pedagogická fakulta</v>
          </cell>
          <cell r="L2965">
            <v>1</v>
          </cell>
          <cell r="M2965">
            <v>1</v>
          </cell>
          <cell r="AM2965">
            <v>4</v>
          </cell>
          <cell r="AN2965">
            <v>4</v>
          </cell>
          <cell r="AO2965">
            <v>0</v>
          </cell>
          <cell r="AP2965">
            <v>0</v>
          </cell>
          <cell r="AQ2965">
            <v>4</v>
          </cell>
          <cell r="AV2965">
            <v>3.25</v>
          </cell>
          <cell r="AW2965">
            <v>3.5425000000000004</v>
          </cell>
          <cell r="AX2965">
            <v>3.5182836914062503</v>
          </cell>
          <cell r="AY2965">
            <v>4</v>
          </cell>
          <cell r="AZ2965">
            <v>0</v>
          </cell>
          <cell r="BA2965" t="str">
            <v>TVU</v>
          </cell>
        </row>
        <row r="2966">
          <cell r="D2966" t="str">
            <v>Trnavská univerzita v Trnave</v>
          </cell>
          <cell r="E2966" t="str">
            <v>Teologická fakulta</v>
          </cell>
          <cell r="L2966">
            <v>1</v>
          </cell>
          <cell r="M2966">
            <v>1</v>
          </cell>
          <cell r="AM2966">
            <v>0.5</v>
          </cell>
          <cell r="AN2966">
            <v>0.5</v>
          </cell>
          <cell r="AO2966">
            <v>0</v>
          </cell>
          <cell r="AP2966">
            <v>0</v>
          </cell>
          <cell r="AQ2966">
            <v>0.5</v>
          </cell>
          <cell r="AV2966">
            <v>0.5</v>
          </cell>
          <cell r="AW2966">
            <v>0.54500000000000004</v>
          </cell>
          <cell r="AX2966">
            <v>0.54127441406249999</v>
          </cell>
          <cell r="AY2966">
            <v>0.5</v>
          </cell>
          <cell r="AZ2966">
            <v>0</v>
          </cell>
          <cell r="BA2966" t="str">
            <v>TVU</v>
          </cell>
        </row>
        <row r="2967">
          <cell r="D2967" t="str">
            <v>Technická univerzita v Košiciach</v>
          </cell>
          <cell r="E2967" t="str">
            <v>Fakulta materiálov, metalurgie a recyklácie</v>
          </cell>
          <cell r="L2967">
            <v>2</v>
          </cell>
          <cell r="M2967">
            <v>3</v>
          </cell>
          <cell r="AM2967">
            <v>0</v>
          </cell>
          <cell r="AN2967">
            <v>0</v>
          </cell>
          <cell r="AO2967">
            <v>0</v>
          </cell>
          <cell r="AP2967">
            <v>0</v>
          </cell>
          <cell r="AQ2967">
            <v>0</v>
          </cell>
          <cell r="AV2967">
            <v>0</v>
          </cell>
          <cell r="AW2967">
            <v>0</v>
          </cell>
          <cell r="AX2967">
            <v>0</v>
          </cell>
          <cell r="AY2967">
            <v>2</v>
          </cell>
          <cell r="AZ2967">
            <v>0</v>
          </cell>
          <cell r="BA2967" t="str">
            <v>TUKE</v>
          </cell>
        </row>
        <row r="2968">
          <cell r="D2968" t="str">
            <v>Technická univerzita vo Zvolene</v>
          </cell>
          <cell r="E2968" t="str">
            <v>Fakulta ekológie a environmentalistiky</v>
          </cell>
          <cell r="L2968">
            <v>2</v>
          </cell>
          <cell r="M2968">
            <v>1</v>
          </cell>
          <cell r="AM2968">
            <v>0</v>
          </cell>
          <cell r="AN2968">
            <v>0</v>
          </cell>
          <cell r="AO2968">
            <v>0</v>
          </cell>
          <cell r="AP2968">
            <v>0</v>
          </cell>
          <cell r="AQ2968">
            <v>0</v>
          </cell>
          <cell r="AV2968">
            <v>0</v>
          </cell>
          <cell r="AW2968">
            <v>0</v>
          </cell>
          <cell r="AX2968">
            <v>0</v>
          </cell>
          <cell r="AY2968">
            <v>18</v>
          </cell>
          <cell r="AZ2968">
            <v>0</v>
          </cell>
          <cell r="BA2968" t="str">
            <v>TUZVO</v>
          </cell>
        </row>
        <row r="2969">
          <cell r="D2969" t="str">
            <v>Technická univerzita vo Zvolene</v>
          </cell>
          <cell r="E2969" t="str">
            <v>Lesnícka fakulta</v>
          </cell>
          <cell r="L2969">
            <v>2</v>
          </cell>
          <cell r="M2969">
            <v>2</v>
          </cell>
          <cell r="AM2969">
            <v>0</v>
          </cell>
          <cell r="AN2969">
            <v>0</v>
          </cell>
          <cell r="AO2969">
            <v>0</v>
          </cell>
          <cell r="AP2969">
            <v>0</v>
          </cell>
          <cell r="AQ2969">
            <v>0</v>
          </cell>
          <cell r="AV2969">
            <v>0</v>
          </cell>
          <cell r="AW2969">
            <v>0</v>
          </cell>
          <cell r="AX2969">
            <v>0</v>
          </cell>
          <cell r="AY2969">
            <v>40</v>
          </cell>
          <cell r="AZ2969">
            <v>0</v>
          </cell>
          <cell r="BA2969" t="str">
            <v>TUZVO</v>
          </cell>
        </row>
        <row r="2970">
          <cell r="D2970" t="str">
            <v>Technická univerzita vo Zvolene</v>
          </cell>
          <cell r="E2970" t="str">
            <v>Drevárska fakulta</v>
          </cell>
          <cell r="L2970">
            <v>1</v>
          </cell>
          <cell r="M2970">
            <v>3</v>
          </cell>
          <cell r="AM2970">
            <v>4</v>
          </cell>
          <cell r="AN2970">
            <v>0</v>
          </cell>
          <cell r="AO2970">
            <v>0</v>
          </cell>
          <cell r="AP2970">
            <v>0</v>
          </cell>
          <cell r="AQ2970">
            <v>4</v>
          </cell>
          <cell r="AV2970">
            <v>16</v>
          </cell>
          <cell r="AW2970">
            <v>17.600000000000001</v>
          </cell>
          <cell r="AX2970">
            <v>16.914285714285715</v>
          </cell>
          <cell r="AY2970">
            <v>4</v>
          </cell>
          <cell r="AZ2970">
            <v>4</v>
          </cell>
          <cell r="BA2970" t="str">
            <v>TUZVO</v>
          </cell>
        </row>
        <row r="2971">
          <cell r="D2971" t="str">
            <v>Technická univerzita vo Zvolene</v>
          </cell>
          <cell r="E2971" t="str">
            <v>Fakulta ekológie a environmentalistiky</v>
          </cell>
          <cell r="L2971">
            <v>2</v>
          </cell>
          <cell r="M2971">
            <v>2</v>
          </cell>
          <cell r="AM2971">
            <v>0</v>
          </cell>
          <cell r="AN2971">
            <v>0</v>
          </cell>
          <cell r="AO2971">
            <v>0</v>
          </cell>
          <cell r="AP2971">
            <v>0</v>
          </cell>
          <cell r="AQ2971">
            <v>0</v>
          </cell>
          <cell r="AV2971">
            <v>0</v>
          </cell>
          <cell r="AW2971">
            <v>0</v>
          </cell>
          <cell r="AX2971">
            <v>0</v>
          </cell>
          <cell r="AY2971">
            <v>3</v>
          </cell>
          <cell r="AZ2971">
            <v>0</v>
          </cell>
          <cell r="BA2971" t="str">
            <v>TUZVO</v>
          </cell>
        </row>
        <row r="2972">
          <cell r="D2972" t="str">
            <v>Technická univerzita vo Zvolene</v>
          </cell>
          <cell r="E2972" t="str">
            <v>Fakulta techniky</v>
          </cell>
          <cell r="L2972">
            <v>1</v>
          </cell>
          <cell r="M2972">
            <v>2</v>
          </cell>
          <cell r="AM2972">
            <v>9</v>
          </cell>
          <cell r="AN2972">
            <v>10</v>
          </cell>
          <cell r="AO2972">
            <v>10</v>
          </cell>
          <cell r="AP2972">
            <v>9</v>
          </cell>
          <cell r="AQ2972">
            <v>9</v>
          </cell>
          <cell r="AV2972">
            <v>13.5</v>
          </cell>
          <cell r="AW2972">
            <v>19.98</v>
          </cell>
          <cell r="AX2972">
            <v>19.606542056074765</v>
          </cell>
          <cell r="AY2972">
            <v>10</v>
          </cell>
          <cell r="AZ2972">
            <v>0</v>
          </cell>
          <cell r="BA2972" t="str">
            <v>TUZVO</v>
          </cell>
        </row>
        <row r="2973">
          <cell r="D2973" t="str">
            <v>Technická univerzita vo Zvolene</v>
          </cell>
          <cell r="E2973" t="str">
            <v>Drevárska fakulta</v>
          </cell>
          <cell r="L2973">
            <v>1</v>
          </cell>
          <cell r="M2973">
            <v>2</v>
          </cell>
          <cell r="AM2973">
            <v>87</v>
          </cell>
          <cell r="AN2973">
            <v>88</v>
          </cell>
          <cell r="AO2973">
            <v>0</v>
          </cell>
          <cell r="AP2973">
            <v>0</v>
          </cell>
          <cell r="AQ2973">
            <v>87</v>
          </cell>
          <cell r="AV2973">
            <v>130.5</v>
          </cell>
          <cell r="AW2973">
            <v>193.14</v>
          </cell>
          <cell r="AX2973">
            <v>187.07521739130436</v>
          </cell>
          <cell r="AY2973">
            <v>88</v>
          </cell>
          <cell r="AZ2973">
            <v>0</v>
          </cell>
          <cell r="BA2973" t="str">
            <v>TUZVO</v>
          </cell>
        </row>
        <row r="2974">
          <cell r="D2974" t="str">
            <v>Technická univerzita vo Zvolene</v>
          </cell>
          <cell r="E2974" t="str">
            <v>Fakulta techniky</v>
          </cell>
          <cell r="L2974">
            <v>2</v>
          </cell>
          <cell r="M2974">
            <v>1</v>
          </cell>
          <cell r="AM2974">
            <v>0</v>
          </cell>
          <cell r="AN2974">
            <v>0</v>
          </cell>
          <cell r="AO2974">
            <v>0</v>
          </cell>
          <cell r="AP2974">
            <v>0</v>
          </cell>
          <cell r="AQ2974">
            <v>0</v>
          </cell>
          <cell r="AV2974">
            <v>0</v>
          </cell>
          <cell r="AW2974">
            <v>0</v>
          </cell>
          <cell r="AX2974">
            <v>0</v>
          </cell>
          <cell r="AY2974">
            <v>3</v>
          </cell>
          <cell r="AZ2974">
            <v>0</v>
          </cell>
          <cell r="BA2974" t="str">
            <v>TUZVO</v>
          </cell>
        </row>
        <row r="2975">
          <cell r="D2975" t="str">
            <v>Technická univerzita vo Zvolene</v>
          </cell>
          <cell r="E2975" t="str">
            <v>Fakulta ekológie a environmentalistiky</v>
          </cell>
          <cell r="L2975">
            <v>1</v>
          </cell>
          <cell r="M2975">
            <v>2</v>
          </cell>
          <cell r="AM2975">
            <v>22</v>
          </cell>
          <cell r="AN2975">
            <v>23</v>
          </cell>
          <cell r="AO2975">
            <v>23</v>
          </cell>
          <cell r="AP2975">
            <v>22</v>
          </cell>
          <cell r="AQ2975">
            <v>22</v>
          </cell>
          <cell r="AV2975">
            <v>33</v>
          </cell>
          <cell r="AW2975">
            <v>48.839999999999996</v>
          </cell>
          <cell r="AX2975">
            <v>47.546225165562909</v>
          </cell>
          <cell r="AY2975">
            <v>23</v>
          </cell>
          <cell r="AZ2975">
            <v>0</v>
          </cell>
          <cell r="BA2975" t="str">
            <v>TUZVO</v>
          </cell>
        </row>
        <row r="2976">
          <cell r="D2976" t="str">
            <v>Technická univerzita vo Zvolene</v>
          </cell>
          <cell r="E2976" t="str">
            <v>Lesnícka fakulta</v>
          </cell>
          <cell r="L2976">
            <v>1</v>
          </cell>
          <cell r="M2976">
            <v>2</v>
          </cell>
          <cell r="AM2976">
            <v>33</v>
          </cell>
          <cell r="AN2976">
            <v>33</v>
          </cell>
          <cell r="AO2976">
            <v>0</v>
          </cell>
          <cell r="AP2976">
            <v>0</v>
          </cell>
          <cell r="AQ2976">
            <v>33</v>
          </cell>
          <cell r="AV2976">
            <v>49.5</v>
          </cell>
          <cell r="AW2976">
            <v>78.704999999999998</v>
          </cell>
          <cell r="AX2976">
            <v>77.556783819628649</v>
          </cell>
          <cell r="AY2976">
            <v>33</v>
          </cell>
          <cell r="AZ2976">
            <v>0</v>
          </cell>
          <cell r="BA2976" t="str">
            <v>TUZVO</v>
          </cell>
        </row>
        <row r="2977">
          <cell r="D2977" t="str">
            <v>Technická univerzita vo Zvolene</v>
          </cell>
          <cell r="E2977" t="str">
            <v>Drevárska fakulta</v>
          </cell>
          <cell r="L2977">
            <v>1</v>
          </cell>
          <cell r="M2977">
            <v>2</v>
          </cell>
          <cell r="AM2977">
            <v>97</v>
          </cell>
          <cell r="AN2977">
            <v>99</v>
          </cell>
          <cell r="AO2977">
            <v>0</v>
          </cell>
          <cell r="AP2977">
            <v>0</v>
          </cell>
          <cell r="AQ2977">
            <v>97</v>
          </cell>
          <cell r="AV2977">
            <v>145.5</v>
          </cell>
          <cell r="AW2977">
            <v>151.32</v>
          </cell>
          <cell r="AX2977">
            <v>147.41825112107622</v>
          </cell>
          <cell r="AY2977">
            <v>99</v>
          </cell>
          <cell r="AZ2977">
            <v>0</v>
          </cell>
          <cell r="BA2977" t="str">
            <v>TUZVO</v>
          </cell>
        </row>
        <row r="2978">
          <cell r="D2978" t="str">
            <v>Technická univerzita vo Zvolene</v>
          </cell>
          <cell r="E2978" t="str">
            <v>Drevárska fakulta</v>
          </cell>
          <cell r="L2978">
            <v>1</v>
          </cell>
          <cell r="M2978">
            <v>2</v>
          </cell>
          <cell r="AM2978">
            <v>13</v>
          </cell>
          <cell r="AN2978">
            <v>13</v>
          </cell>
          <cell r="AO2978">
            <v>13</v>
          </cell>
          <cell r="AP2978">
            <v>13</v>
          </cell>
          <cell r="AQ2978">
            <v>13</v>
          </cell>
          <cell r="AV2978">
            <v>19.5</v>
          </cell>
          <cell r="AW2978">
            <v>28.86</v>
          </cell>
          <cell r="AX2978">
            <v>27.995928143712575</v>
          </cell>
          <cell r="AY2978">
            <v>13</v>
          </cell>
          <cell r="AZ2978">
            <v>0</v>
          </cell>
          <cell r="BA2978" t="str">
            <v>TUZVO</v>
          </cell>
        </row>
        <row r="2979">
          <cell r="D2979" t="str">
            <v>Technická univerzita vo Zvolene</v>
          </cell>
          <cell r="E2979" t="str">
            <v>Lesnícka fakulta</v>
          </cell>
          <cell r="L2979">
            <v>2</v>
          </cell>
          <cell r="M2979">
            <v>2</v>
          </cell>
          <cell r="AM2979">
            <v>0</v>
          </cell>
          <cell r="AN2979">
            <v>0</v>
          </cell>
          <cell r="AO2979">
            <v>0</v>
          </cell>
          <cell r="AP2979">
            <v>0</v>
          </cell>
          <cell r="AQ2979">
            <v>0</v>
          </cell>
          <cell r="AV2979">
            <v>0</v>
          </cell>
          <cell r="AW2979">
            <v>0</v>
          </cell>
          <cell r="AX2979">
            <v>0</v>
          </cell>
          <cell r="AY2979">
            <v>24</v>
          </cell>
          <cell r="AZ2979">
            <v>0</v>
          </cell>
          <cell r="BA2979" t="str">
            <v>TUZVO</v>
          </cell>
        </row>
        <row r="2980">
          <cell r="D2980" t="str">
            <v>Technická univerzita vo Zvolene</v>
          </cell>
          <cell r="E2980" t="str">
            <v>Drevárska fakulta</v>
          </cell>
          <cell r="L2980">
            <v>1</v>
          </cell>
          <cell r="M2980">
            <v>2</v>
          </cell>
          <cell r="AM2980">
            <v>33</v>
          </cell>
          <cell r="AN2980">
            <v>33</v>
          </cell>
          <cell r="AO2980">
            <v>0</v>
          </cell>
          <cell r="AP2980">
            <v>0</v>
          </cell>
          <cell r="AQ2980">
            <v>33</v>
          </cell>
          <cell r="AV2980">
            <v>49.5</v>
          </cell>
          <cell r="AW2980">
            <v>159.88499999999999</v>
          </cell>
          <cell r="AX2980">
            <v>153.65571428571428</v>
          </cell>
          <cell r="AY2980">
            <v>33</v>
          </cell>
          <cell r="AZ2980">
            <v>0</v>
          </cell>
          <cell r="BA2980" t="str">
            <v>TUZVO</v>
          </cell>
        </row>
        <row r="2981">
          <cell r="D2981" t="str">
            <v>Technická univerzita vo Zvolene</v>
          </cell>
          <cell r="E2981" t="str">
            <v>Drevárska fakulta</v>
          </cell>
          <cell r="L2981">
            <v>2</v>
          </cell>
          <cell r="M2981">
            <v>2</v>
          </cell>
          <cell r="AM2981">
            <v>0</v>
          </cell>
          <cell r="AN2981">
            <v>0</v>
          </cell>
          <cell r="AO2981">
            <v>0</v>
          </cell>
          <cell r="AP2981">
            <v>0</v>
          </cell>
          <cell r="AQ2981">
            <v>0</v>
          </cell>
          <cell r="AV2981">
            <v>0</v>
          </cell>
          <cell r="AW2981">
            <v>0</v>
          </cell>
          <cell r="AX2981">
            <v>0</v>
          </cell>
          <cell r="AY2981">
            <v>9</v>
          </cell>
          <cell r="AZ2981">
            <v>0</v>
          </cell>
          <cell r="BA2981" t="str">
            <v>TUZVO</v>
          </cell>
        </row>
        <row r="2982">
          <cell r="D2982" t="str">
            <v>Technická univerzita vo Zvolene</v>
          </cell>
          <cell r="E2982" t="str">
            <v/>
          </cell>
          <cell r="L2982">
            <v>1</v>
          </cell>
          <cell r="M2982">
            <v>2</v>
          </cell>
          <cell r="AM2982">
            <v>87</v>
          </cell>
          <cell r="AN2982">
            <v>87</v>
          </cell>
          <cell r="AO2982">
            <v>0</v>
          </cell>
          <cell r="AP2982">
            <v>0</v>
          </cell>
          <cell r="AQ2982">
            <v>87</v>
          </cell>
          <cell r="AV2982">
            <v>130.5</v>
          </cell>
          <cell r="AW2982">
            <v>135.72</v>
          </cell>
          <cell r="AX2982">
            <v>132.22049327354259</v>
          </cell>
          <cell r="AY2982">
            <v>87</v>
          </cell>
          <cell r="AZ2982">
            <v>0</v>
          </cell>
          <cell r="BA2982" t="str">
            <v>TUZVO</v>
          </cell>
        </row>
        <row r="2983">
          <cell r="D2983" t="str">
            <v>Technická univerzita vo Zvolene</v>
          </cell>
          <cell r="E2983" t="str">
            <v>Fakulta ekológie a environmentalistiky</v>
          </cell>
          <cell r="L2983">
            <v>1</v>
          </cell>
          <cell r="M2983">
            <v>2</v>
          </cell>
          <cell r="AM2983">
            <v>19</v>
          </cell>
          <cell r="AN2983">
            <v>19</v>
          </cell>
          <cell r="AO2983">
            <v>19</v>
          </cell>
          <cell r="AP2983">
            <v>19</v>
          </cell>
          <cell r="AQ2983">
            <v>19</v>
          </cell>
          <cell r="AV2983">
            <v>28.5</v>
          </cell>
          <cell r="AW2983">
            <v>42.18</v>
          </cell>
          <cell r="AX2983">
            <v>41.062649006622514</v>
          </cell>
          <cell r="AY2983">
            <v>19</v>
          </cell>
          <cell r="AZ2983">
            <v>0</v>
          </cell>
          <cell r="BA2983" t="str">
            <v>TUZVO</v>
          </cell>
        </row>
        <row r="2984">
          <cell r="D2984" t="str">
            <v>Technická univerzita vo Zvolene</v>
          </cell>
          <cell r="E2984" t="str">
            <v>Lesnícka fakulta</v>
          </cell>
          <cell r="L2984">
            <v>1</v>
          </cell>
          <cell r="M2984">
            <v>2</v>
          </cell>
          <cell r="AM2984">
            <v>10</v>
          </cell>
          <cell r="AN2984">
            <v>11</v>
          </cell>
          <cell r="AO2984">
            <v>0</v>
          </cell>
          <cell r="AP2984">
            <v>0</v>
          </cell>
          <cell r="AQ2984">
            <v>10</v>
          </cell>
          <cell r="AV2984">
            <v>15</v>
          </cell>
          <cell r="AW2984">
            <v>23.85</v>
          </cell>
          <cell r="AX2984">
            <v>23.502055702917772</v>
          </cell>
          <cell r="AY2984">
            <v>11</v>
          </cell>
          <cell r="AZ2984">
            <v>0</v>
          </cell>
          <cell r="BA2984" t="str">
            <v>TUZVO</v>
          </cell>
        </row>
        <row r="2985">
          <cell r="D2985" t="str">
            <v>Technická univerzita vo Zvolene</v>
          </cell>
          <cell r="E2985" t="str">
            <v>Fakulta techniky</v>
          </cell>
          <cell r="L2985">
            <v>1</v>
          </cell>
          <cell r="M2985">
            <v>2</v>
          </cell>
          <cell r="AM2985">
            <v>32</v>
          </cell>
          <cell r="AN2985">
            <v>32</v>
          </cell>
          <cell r="AO2985">
            <v>32</v>
          </cell>
          <cell r="AP2985">
            <v>32</v>
          </cell>
          <cell r="AQ2985">
            <v>32</v>
          </cell>
          <cell r="AV2985">
            <v>48</v>
          </cell>
          <cell r="AW2985">
            <v>71.039999999999992</v>
          </cell>
          <cell r="AX2985">
            <v>69.712149532710271</v>
          </cell>
          <cell r="AY2985">
            <v>32</v>
          </cell>
          <cell r="AZ2985">
            <v>0</v>
          </cell>
          <cell r="BA2985" t="str">
            <v>TUZVO</v>
          </cell>
        </row>
        <row r="2986">
          <cell r="D2986" t="str">
            <v>Technická univerzita vo Zvolene</v>
          </cell>
          <cell r="E2986" t="str">
            <v>Drevárska fakulta</v>
          </cell>
          <cell r="L2986">
            <v>1</v>
          </cell>
          <cell r="M2986">
            <v>2</v>
          </cell>
          <cell r="AM2986">
            <v>9</v>
          </cell>
          <cell r="AN2986">
            <v>9</v>
          </cell>
          <cell r="AO2986">
            <v>9</v>
          </cell>
          <cell r="AP2986">
            <v>9</v>
          </cell>
          <cell r="AQ2986">
            <v>9</v>
          </cell>
          <cell r="AV2986">
            <v>13.5</v>
          </cell>
          <cell r="AW2986">
            <v>19.98</v>
          </cell>
          <cell r="AX2986">
            <v>19.381796407185629</v>
          </cell>
          <cell r="AY2986">
            <v>9</v>
          </cell>
          <cell r="AZ2986">
            <v>0</v>
          </cell>
          <cell r="BA2986" t="str">
            <v>TUZVO</v>
          </cell>
        </row>
        <row r="2987">
          <cell r="D2987" t="str">
            <v>Technická univerzita vo Zvolene</v>
          </cell>
          <cell r="E2987" t="str">
            <v>Fakulta ekológie a environmentalistiky</v>
          </cell>
          <cell r="L2987">
            <v>1</v>
          </cell>
          <cell r="M2987">
            <v>1</v>
          </cell>
          <cell r="AM2987">
            <v>56</v>
          </cell>
          <cell r="AN2987">
            <v>58</v>
          </cell>
          <cell r="AO2987">
            <v>58</v>
          </cell>
          <cell r="AP2987">
            <v>56</v>
          </cell>
          <cell r="AQ2987">
            <v>56</v>
          </cell>
          <cell r="AV2987">
            <v>44.3</v>
          </cell>
          <cell r="AW2987">
            <v>65.563999999999993</v>
          </cell>
          <cell r="AX2987">
            <v>63.82720529801324</v>
          </cell>
          <cell r="AY2987">
            <v>58</v>
          </cell>
          <cell r="AZ2987">
            <v>0</v>
          </cell>
          <cell r="BA2987" t="str">
            <v>TUZVO</v>
          </cell>
        </row>
        <row r="2988">
          <cell r="D2988" t="str">
            <v>Technická univerzita vo Zvolene</v>
          </cell>
          <cell r="E2988" t="str">
            <v>Drevárska fakulta</v>
          </cell>
          <cell r="L2988">
            <v>2</v>
          </cell>
          <cell r="M2988">
            <v>1</v>
          </cell>
          <cell r="AM2988">
            <v>0</v>
          </cell>
          <cell r="AN2988">
            <v>0</v>
          </cell>
          <cell r="AO2988">
            <v>0</v>
          </cell>
          <cell r="AP2988">
            <v>0</v>
          </cell>
          <cell r="AQ2988">
            <v>0</v>
          </cell>
          <cell r="AV2988">
            <v>0</v>
          </cell>
          <cell r="AW2988">
            <v>0</v>
          </cell>
          <cell r="AX2988">
            <v>0</v>
          </cell>
          <cell r="AY2988">
            <v>10</v>
          </cell>
          <cell r="AZ2988">
            <v>0</v>
          </cell>
          <cell r="BA2988" t="str">
            <v>TUZVO</v>
          </cell>
        </row>
        <row r="2989">
          <cell r="D2989" t="str">
            <v>Technická univerzita vo Zvolene</v>
          </cell>
          <cell r="E2989" t="str">
            <v>Drevárska fakulta</v>
          </cell>
          <cell r="L2989">
            <v>2</v>
          </cell>
          <cell r="M2989">
            <v>3</v>
          </cell>
          <cell r="AM2989">
            <v>0</v>
          </cell>
          <cell r="AN2989">
            <v>0</v>
          </cell>
          <cell r="AO2989">
            <v>0</v>
          </cell>
          <cell r="AP2989">
            <v>0</v>
          </cell>
          <cell r="AQ2989">
            <v>0</v>
          </cell>
          <cell r="AV2989">
            <v>0</v>
          </cell>
          <cell r="AW2989">
            <v>0</v>
          </cell>
          <cell r="AX2989">
            <v>0</v>
          </cell>
          <cell r="AY2989">
            <v>2</v>
          </cell>
          <cell r="AZ2989">
            <v>0</v>
          </cell>
          <cell r="BA2989" t="str">
            <v>TUZVO</v>
          </cell>
        </row>
        <row r="2990">
          <cell r="D2990" t="str">
            <v>Technická univerzita vo Zvolene</v>
          </cell>
          <cell r="E2990" t="str">
            <v>Fakulta techniky</v>
          </cell>
          <cell r="L2990">
            <v>2</v>
          </cell>
          <cell r="M2990">
            <v>3</v>
          </cell>
          <cell r="AM2990">
            <v>0</v>
          </cell>
          <cell r="AN2990">
            <v>0</v>
          </cell>
          <cell r="AO2990">
            <v>0</v>
          </cell>
          <cell r="AP2990">
            <v>0</v>
          </cell>
          <cell r="AQ2990">
            <v>0</v>
          </cell>
          <cell r="AV2990">
            <v>0</v>
          </cell>
          <cell r="AW2990">
            <v>0</v>
          </cell>
          <cell r="AX2990">
            <v>0</v>
          </cell>
          <cell r="AY2990">
            <v>3</v>
          </cell>
          <cell r="AZ2990">
            <v>0</v>
          </cell>
          <cell r="BA2990" t="str">
            <v>TUZVO</v>
          </cell>
        </row>
        <row r="2991">
          <cell r="D2991" t="str">
            <v>Technická univerzita vo Zvolene</v>
          </cell>
          <cell r="E2991" t="str">
            <v>Drevárska fakulta</v>
          </cell>
          <cell r="L2991">
            <v>1</v>
          </cell>
          <cell r="M2991">
            <v>1</v>
          </cell>
          <cell r="AM2991">
            <v>6</v>
          </cell>
          <cell r="AN2991">
            <v>7</v>
          </cell>
          <cell r="AO2991">
            <v>7</v>
          </cell>
          <cell r="AP2991">
            <v>6</v>
          </cell>
          <cell r="AQ2991">
            <v>6</v>
          </cell>
          <cell r="AV2991">
            <v>5.0999999999999996</v>
          </cell>
          <cell r="AW2991">
            <v>7.5479999999999992</v>
          </cell>
          <cell r="AX2991">
            <v>7.3220119760479037</v>
          </cell>
          <cell r="AY2991">
            <v>7</v>
          </cell>
          <cell r="AZ2991">
            <v>0</v>
          </cell>
          <cell r="BA2991" t="str">
            <v>TUZVO</v>
          </cell>
        </row>
        <row r="2992">
          <cell r="D2992" t="str">
            <v>Technická univerzita vo Zvolene</v>
          </cell>
          <cell r="E2992" t="str">
            <v>Fakulta techniky</v>
          </cell>
          <cell r="L2992">
            <v>1</v>
          </cell>
          <cell r="M2992">
            <v>1</v>
          </cell>
          <cell r="AM2992">
            <v>6</v>
          </cell>
          <cell r="AN2992">
            <v>6</v>
          </cell>
          <cell r="AO2992">
            <v>6</v>
          </cell>
          <cell r="AP2992">
            <v>6</v>
          </cell>
          <cell r="AQ2992">
            <v>6</v>
          </cell>
          <cell r="AV2992">
            <v>4.5</v>
          </cell>
          <cell r="AW2992">
            <v>6.66</v>
          </cell>
          <cell r="AX2992">
            <v>6.5355140186915888</v>
          </cell>
          <cell r="AY2992">
            <v>6</v>
          </cell>
          <cell r="AZ2992">
            <v>0</v>
          </cell>
          <cell r="BA2992" t="str">
            <v>TUZVO</v>
          </cell>
        </row>
        <row r="2993">
          <cell r="D2993" t="str">
            <v>Univerzita Pavla Jozefa Šafárika v Košiciach</v>
          </cell>
          <cell r="E2993" t="str">
            <v>Prírodovedecká fakulta</v>
          </cell>
          <cell r="L2993">
            <v>1</v>
          </cell>
          <cell r="M2993">
            <v>2</v>
          </cell>
          <cell r="AM2993">
            <v>10</v>
          </cell>
          <cell r="AN2993">
            <v>13</v>
          </cell>
          <cell r="AO2993">
            <v>13</v>
          </cell>
          <cell r="AP2993">
            <v>10</v>
          </cell>
          <cell r="AQ2993">
            <v>10</v>
          </cell>
          <cell r="AV2993">
            <v>15</v>
          </cell>
          <cell r="AW2993">
            <v>22.2</v>
          </cell>
          <cell r="AX2993">
            <v>21.788888888888888</v>
          </cell>
          <cell r="AY2993">
            <v>13</v>
          </cell>
          <cell r="AZ2993">
            <v>0</v>
          </cell>
          <cell r="BA2993" t="str">
            <v>UPJŠ</v>
          </cell>
        </row>
        <row r="2994">
          <cell r="D2994" t="str">
            <v>Univerzita Pavla Jozefa Šafárika v Košiciach</v>
          </cell>
          <cell r="E2994" t="str">
            <v>Prírodovedecká fakulta</v>
          </cell>
          <cell r="L2994">
            <v>1</v>
          </cell>
          <cell r="M2994">
            <v>2</v>
          </cell>
          <cell r="AM2994">
            <v>35</v>
          </cell>
          <cell r="AN2994">
            <v>36</v>
          </cell>
          <cell r="AO2994">
            <v>36</v>
          </cell>
          <cell r="AP2994">
            <v>35</v>
          </cell>
          <cell r="AQ2994">
            <v>35</v>
          </cell>
          <cell r="AV2994">
            <v>52.5</v>
          </cell>
          <cell r="AW2994">
            <v>77.7</v>
          </cell>
          <cell r="AX2994">
            <v>76.557352941176475</v>
          </cell>
          <cell r="AY2994">
            <v>36</v>
          </cell>
          <cell r="AZ2994">
            <v>0</v>
          </cell>
          <cell r="BA2994" t="str">
            <v>UPJŠ</v>
          </cell>
        </row>
        <row r="2995">
          <cell r="D2995" t="str">
            <v>Univerzita Pavla Jozefa Šafárika v Košiciach</v>
          </cell>
          <cell r="E2995" t="str">
            <v>Prírodovedecká fakulta</v>
          </cell>
          <cell r="L2995">
            <v>1</v>
          </cell>
          <cell r="M2995">
            <v>2</v>
          </cell>
          <cell r="AM2995">
            <v>9</v>
          </cell>
          <cell r="AN2995">
            <v>9</v>
          </cell>
          <cell r="AO2995">
            <v>9</v>
          </cell>
          <cell r="AP2995">
            <v>9</v>
          </cell>
          <cell r="AQ2995">
            <v>9</v>
          </cell>
          <cell r="AV2995">
            <v>13.5</v>
          </cell>
          <cell r="AW2995">
            <v>16.064999999999998</v>
          </cell>
          <cell r="AX2995">
            <v>15.726789473684207</v>
          </cell>
          <cell r="AY2995">
            <v>9</v>
          </cell>
          <cell r="AZ2995">
            <v>0</v>
          </cell>
          <cell r="BA2995" t="str">
            <v>UPJŠ</v>
          </cell>
        </row>
        <row r="2996">
          <cell r="D2996" t="str">
            <v>Univerzita Pavla Jozefa Šafárika v Košiciach</v>
          </cell>
          <cell r="E2996" t="str">
            <v>Prírodovedecká fakulta</v>
          </cell>
          <cell r="L2996">
            <v>1</v>
          </cell>
          <cell r="M2996">
            <v>2</v>
          </cell>
          <cell r="AM2996">
            <v>18</v>
          </cell>
          <cell r="AN2996">
            <v>18</v>
          </cell>
          <cell r="AO2996">
            <v>18</v>
          </cell>
          <cell r="AP2996">
            <v>18</v>
          </cell>
          <cell r="AQ2996">
            <v>18</v>
          </cell>
          <cell r="AV2996">
            <v>27</v>
          </cell>
          <cell r="AW2996">
            <v>39.96</v>
          </cell>
          <cell r="AX2996">
            <v>39.22</v>
          </cell>
          <cell r="AY2996">
            <v>18</v>
          </cell>
          <cell r="AZ2996">
            <v>0</v>
          </cell>
          <cell r="BA2996" t="str">
            <v>UPJŠ</v>
          </cell>
        </row>
        <row r="2997">
          <cell r="D2997" t="str">
            <v>Univerzita Pavla Jozefa Šafárika v Košiciach</v>
          </cell>
          <cell r="E2997" t="str">
            <v>Prírodovedecká fakulta</v>
          </cell>
          <cell r="L2997">
            <v>1</v>
          </cell>
          <cell r="M2997">
            <v>2</v>
          </cell>
          <cell r="AM2997">
            <v>24</v>
          </cell>
          <cell r="AN2997">
            <v>25</v>
          </cell>
          <cell r="AO2997">
            <v>25</v>
          </cell>
          <cell r="AP2997">
            <v>24</v>
          </cell>
          <cell r="AQ2997">
            <v>24</v>
          </cell>
          <cell r="AV2997">
            <v>36</v>
          </cell>
          <cell r="AW2997">
            <v>53.28</v>
          </cell>
          <cell r="AX2997">
            <v>53.28</v>
          </cell>
          <cell r="AY2997">
            <v>25</v>
          </cell>
          <cell r="AZ2997">
            <v>0</v>
          </cell>
          <cell r="BA2997" t="str">
            <v>UPJŠ</v>
          </cell>
        </row>
        <row r="2998">
          <cell r="D2998" t="str">
            <v>Univerzita Pavla Jozefa Šafárika v Košiciach</v>
          </cell>
          <cell r="E2998" t="str">
            <v>Prírodovedecká fakulta</v>
          </cell>
          <cell r="L2998">
            <v>1</v>
          </cell>
          <cell r="M2998">
            <v>2</v>
          </cell>
          <cell r="AM2998">
            <v>10</v>
          </cell>
          <cell r="AN2998">
            <v>10</v>
          </cell>
          <cell r="AO2998">
            <v>10</v>
          </cell>
          <cell r="AP2998">
            <v>10</v>
          </cell>
          <cell r="AQ2998">
            <v>10</v>
          </cell>
          <cell r="AV2998">
            <v>15</v>
          </cell>
          <cell r="AW2998">
            <v>22.2</v>
          </cell>
          <cell r="AX2998">
            <v>21.788888888888888</v>
          </cell>
          <cell r="AY2998">
            <v>10</v>
          </cell>
          <cell r="AZ2998">
            <v>0</v>
          </cell>
          <cell r="BA2998" t="str">
            <v>UPJŠ</v>
          </cell>
        </row>
        <row r="2999">
          <cell r="D2999" t="str">
            <v>Univerzita Pavla Jozefa Šafárika v Košiciach</v>
          </cell>
          <cell r="E2999" t="str">
            <v>Prírodovedecká fakulta</v>
          </cell>
          <cell r="L2999">
            <v>1</v>
          </cell>
          <cell r="M2999">
            <v>2</v>
          </cell>
          <cell r="AM2999">
            <v>2.5</v>
          </cell>
          <cell r="AN2999">
            <v>2.5</v>
          </cell>
          <cell r="AO2999">
            <v>2.5</v>
          </cell>
          <cell r="AP2999">
            <v>2.5</v>
          </cell>
          <cell r="AQ2999">
            <v>2.5</v>
          </cell>
          <cell r="AV2999">
            <v>3.75</v>
          </cell>
          <cell r="AW2999">
            <v>5.3999999999999995</v>
          </cell>
          <cell r="AX2999">
            <v>5.286315789473683</v>
          </cell>
          <cell r="AY2999">
            <v>2.5</v>
          </cell>
          <cell r="AZ2999">
            <v>0</v>
          </cell>
          <cell r="BA2999" t="str">
            <v>UPJŠ</v>
          </cell>
        </row>
        <row r="3000">
          <cell r="D3000" t="str">
            <v>Univerzita Pavla Jozefa Šafárika v Košiciach</v>
          </cell>
          <cell r="E3000" t="str">
            <v>Prírodovedecká fakulta</v>
          </cell>
          <cell r="L3000">
            <v>1</v>
          </cell>
          <cell r="M3000">
            <v>2</v>
          </cell>
          <cell r="AM3000">
            <v>16</v>
          </cell>
          <cell r="AN3000">
            <v>16</v>
          </cell>
          <cell r="AO3000">
            <v>16</v>
          </cell>
          <cell r="AP3000">
            <v>16</v>
          </cell>
          <cell r="AQ3000">
            <v>16</v>
          </cell>
          <cell r="AV3000">
            <v>24</v>
          </cell>
          <cell r="AW3000">
            <v>35.519999999999996</v>
          </cell>
          <cell r="AX3000">
            <v>34.862222222222215</v>
          </cell>
          <cell r="AY3000">
            <v>16</v>
          </cell>
          <cell r="AZ3000">
            <v>0</v>
          </cell>
          <cell r="BA3000" t="str">
            <v>UPJŠ</v>
          </cell>
        </row>
        <row r="3001">
          <cell r="D3001" t="str">
            <v>Univerzita Pavla Jozefa Šafárika v Košiciach</v>
          </cell>
          <cell r="E3001" t="str">
            <v>Prírodovedecká fakulta</v>
          </cell>
          <cell r="L3001">
            <v>1</v>
          </cell>
          <cell r="M3001">
            <v>2</v>
          </cell>
          <cell r="AM3001">
            <v>7</v>
          </cell>
          <cell r="AN3001">
            <v>7</v>
          </cell>
          <cell r="AO3001">
            <v>7</v>
          </cell>
          <cell r="AP3001">
            <v>7</v>
          </cell>
          <cell r="AQ3001">
            <v>7</v>
          </cell>
          <cell r="AV3001">
            <v>10.5</v>
          </cell>
          <cell r="AW3001">
            <v>15.54</v>
          </cell>
          <cell r="AX3001">
            <v>15.54</v>
          </cell>
          <cell r="AY3001">
            <v>7</v>
          </cell>
          <cell r="AZ3001">
            <v>0</v>
          </cell>
          <cell r="BA3001" t="str">
            <v>UPJŠ</v>
          </cell>
        </row>
        <row r="3002">
          <cell r="D3002" t="str">
            <v>Univerzita Pavla Jozefa Šafárika v Košiciach</v>
          </cell>
          <cell r="E3002" t="str">
            <v>Prírodovedecká fakulta</v>
          </cell>
          <cell r="L3002">
            <v>1</v>
          </cell>
          <cell r="M3002">
            <v>2</v>
          </cell>
          <cell r="AM3002">
            <v>5</v>
          </cell>
          <cell r="AN3002">
            <v>5</v>
          </cell>
          <cell r="AO3002">
            <v>5</v>
          </cell>
          <cell r="AP3002">
            <v>5</v>
          </cell>
          <cell r="AQ3002">
            <v>5</v>
          </cell>
          <cell r="AV3002">
            <v>7.5</v>
          </cell>
          <cell r="AW3002">
            <v>11.1</v>
          </cell>
          <cell r="AX3002">
            <v>11.1</v>
          </cell>
          <cell r="AY3002">
            <v>5</v>
          </cell>
          <cell r="AZ3002">
            <v>0</v>
          </cell>
          <cell r="BA3002" t="str">
            <v>UPJŠ</v>
          </cell>
        </row>
        <row r="3003">
          <cell r="D3003" t="str">
            <v>Univerzita Pavla Jozefa Šafárika v Košiciach</v>
          </cell>
          <cell r="E3003" t="str">
            <v>Prírodovedecká fakulta</v>
          </cell>
          <cell r="L3003">
            <v>1</v>
          </cell>
          <cell r="M3003">
            <v>2</v>
          </cell>
          <cell r="AM3003">
            <v>3</v>
          </cell>
          <cell r="AN3003">
            <v>3</v>
          </cell>
          <cell r="AO3003">
            <v>3</v>
          </cell>
          <cell r="AP3003">
            <v>3</v>
          </cell>
          <cell r="AQ3003">
            <v>3</v>
          </cell>
          <cell r="AV3003">
            <v>4.5</v>
          </cell>
          <cell r="AW3003">
            <v>6.66</v>
          </cell>
          <cell r="AX3003">
            <v>6.5620588235294122</v>
          </cell>
          <cell r="AY3003">
            <v>3</v>
          </cell>
          <cell r="AZ3003">
            <v>0</v>
          </cell>
          <cell r="BA3003" t="str">
            <v>UPJŠ</v>
          </cell>
        </row>
        <row r="3004">
          <cell r="D3004" t="str">
            <v>Univerzita Pavla Jozefa Šafárika v Košiciach</v>
          </cell>
          <cell r="E3004" t="str">
            <v>Prírodovedecká fakulta</v>
          </cell>
          <cell r="L3004">
            <v>1</v>
          </cell>
          <cell r="M3004">
            <v>2</v>
          </cell>
          <cell r="AM3004">
            <v>1</v>
          </cell>
          <cell r="AN3004">
            <v>1</v>
          </cell>
          <cell r="AO3004">
            <v>1</v>
          </cell>
          <cell r="AP3004">
            <v>1</v>
          </cell>
          <cell r="AQ3004">
            <v>1</v>
          </cell>
          <cell r="AV3004">
            <v>1.5</v>
          </cell>
          <cell r="AW3004">
            <v>1.7849999999999999</v>
          </cell>
          <cell r="AX3004">
            <v>1.7474210526315788</v>
          </cell>
          <cell r="AY3004">
            <v>1</v>
          </cell>
          <cell r="AZ3004">
            <v>0</v>
          </cell>
          <cell r="BA3004" t="str">
            <v>UPJŠ</v>
          </cell>
        </row>
        <row r="3005">
          <cell r="D3005" t="str">
            <v>Univerzita Pavla Jozefa Šafárika v Košiciach</v>
          </cell>
          <cell r="E3005" t="str">
            <v>Prírodovedecká fakulta</v>
          </cell>
          <cell r="L3005">
            <v>1</v>
          </cell>
          <cell r="M3005">
            <v>2</v>
          </cell>
          <cell r="AM3005">
            <v>3</v>
          </cell>
          <cell r="AN3005">
            <v>3</v>
          </cell>
          <cell r="AO3005">
            <v>3</v>
          </cell>
          <cell r="AP3005">
            <v>3</v>
          </cell>
          <cell r="AQ3005">
            <v>3</v>
          </cell>
          <cell r="AV3005">
            <v>4.5</v>
          </cell>
          <cell r="AW3005">
            <v>5.94</v>
          </cell>
          <cell r="AX3005">
            <v>5.886000000000001</v>
          </cell>
          <cell r="AY3005">
            <v>3</v>
          </cell>
          <cell r="AZ3005">
            <v>0</v>
          </cell>
          <cell r="BA3005" t="str">
            <v>UPJŠ</v>
          </cell>
        </row>
        <row r="3006">
          <cell r="D3006" t="str">
            <v>Univerzita Pavla Jozefa Šafárika v Košiciach</v>
          </cell>
          <cell r="E3006" t="str">
            <v>Prírodovedecká fakulta</v>
          </cell>
          <cell r="L3006">
            <v>1</v>
          </cell>
          <cell r="M3006">
            <v>2</v>
          </cell>
          <cell r="AM3006">
            <v>4</v>
          </cell>
          <cell r="AN3006">
            <v>5</v>
          </cell>
          <cell r="AO3006">
            <v>5</v>
          </cell>
          <cell r="AP3006">
            <v>4</v>
          </cell>
          <cell r="AQ3006">
            <v>4</v>
          </cell>
          <cell r="AV3006">
            <v>6</v>
          </cell>
          <cell r="AW3006">
            <v>7.92</v>
          </cell>
          <cell r="AX3006">
            <v>7.8480000000000008</v>
          </cell>
          <cell r="AY3006">
            <v>5</v>
          </cell>
          <cell r="AZ3006">
            <v>0</v>
          </cell>
          <cell r="BA3006" t="str">
            <v>UPJŠ</v>
          </cell>
        </row>
        <row r="3007">
          <cell r="D3007" t="str">
            <v>Univerzita Pavla Jozefa Šafárika v Košiciach</v>
          </cell>
          <cell r="E3007" t="str">
            <v>Prírodovedecká fakulta</v>
          </cell>
          <cell r="L3007">
            <v>1</v>
          </cell>
          <cell r="M3007">
            <v>1</v>
          </cell>
          <cell r="AM3007">
            <v>1</v>
          </cell>
          <cell r="AN3007">
            <v>1</v>
          </cell>
          <cell r="AO3007">
            <v>1</v>
          </cell>
          <cell r="AP3007">
            <v>1</v>
          </cell>
          <cell r="AQ3007">
            <v>1</v>
          </cell>
          <cell r="AV3007">
            <v>1</v>
          </cell>
          <cell r="AW3007">
            <v>1.48</v>
          </cell>
          <cell r="AX3007">
            <v>1.48</v>
          </cell>
          <cell r="AY3007">
            <v>1</v>
          </cell>
          <cell r="AZ3007">
            <v>0</v>
          </cell>
          <cell r="BA3007" t="str">
            <v>UPJŠ</v>
          </cell>
        </row>
        <row r="3008">
          <cell r="D3008" t="str">
            <v>Univerzita Pavla Jozefa Šafárika v Košiciach</v>
          </cell>
          <cell r="E3008" t="str">
            <v>Prírodovedecká fakulta</v>
          </cell>
          <cell r="L3008">
            <v>1</v>
          </cell>
          <cell r="M3008">
            <v>2</v>
          </cell>
          <cell r="AM3008">
            <v>0</v>
          </cell>
          <cell r="AN3008">
            <v>1</v>
          </cell>
          <cell r="AO3008">
            <v>1</v>
          </cell>
          <cell r="AP3008">
            <v>0</v>
          </cell>
          <cell r="AQ3008">
            <v>0</v>
          </cell>
          <cell r="AV3008">
            <v>0</v>
          </cell>
          <cell r="AW3008">
            <v>0</v>
          </cell>
          <cell r="AX3008">
            <v>0</v>
          </cell>
          <cell r="AY3008">
            <v>1</v>
          </cell>
          <cell r="AZ3008">
            <v>0</v>
          </cell>
          <cell r="BA3008" t="str">
            <v>UPJŠ</v>
          </cell>
        </row>
        <row r="3009">
          <cell r="D3009" t="str">
            <v>Univerzita Pavla Jozefa Šafárika v Košiciach</v>
          </cell>
          <cell r="E3009" t="str">
            <v>Prírodovedecká fakulta</v>
          </cell>
          <cell r="L3009">
            <v>1</v>
          </cell>
          <cell r="M3009">
            <v>3</v>
          </cell>
          <cell r="AM3009">
            <v>7</v>
          </cell>
          <cell r="AN3009">
            <v>0</v>
          </cell>
          <cell r="AO3009">
            <v>0</v>
          </cell>
          <cell r="AP3009">
            <v>7</v>
          </cell>
          <cell r="AQ3009">
            <v>7</v>
          </cell>
          <cell r="AV3009">
            <v>21</v>
          </cell>
          <cell r="AW3009">
            <v>44.73</v>
          </cell>
          <cell r="AX3009">
            <v>43.439711538461538</v>
          </cell>
          <cell r="AY3009">
            <v>7</v>
          </cell>
          <cell r="AZ3009">
            <v>7</v>
          </cell>
          <cell r="BA3009" t="str">
            <v>UPJŠ</v>
          </cell>
        </row>
        <row r="3010">
          <cell r="D3010" t="str">
            <v>Stredoeurópska vysoká škola v Skalici</v>
          </cell>
          <cell r="E3010" t="str">
            <v/>
          </cell>
          <cell r="L3010">
            <v>1</v>
          </cell>
          <cell r="M3010">
            <v>2</v>
          </cell>
          <cell r="AM3010">
            <v>1</v>
          </cell>
          <cell r="AN3010">
            <v>1</v>
          </cell>
          <cell r="AO3010">
            <v>0</v>
          </cell>
          <cell r="AP3010">
            <v>0</v>
          </cell>
          <cell r="AQ3010">
            <v>1</v>
          </cell>
          <cell r="AV3010">
            <v>1.5</v>
          </cell>
          <cell r="AW3010">
            <v>2.2199999999999998</v>
          </cell>
          <cell r="AX3010">
            <v>2.1031578947368419</v>
          </cell>
          <cell r="AY3010">
            <v>1</v>
          </cell>
          <cell r="AZ3010">
            <v>0</v>
          </cell>
          <cell r="BA3010" t="str">
            <v>Svš-Skal</v>
          </cell>
        </row>
        <row r="3011">
          <cell r="D3011" t="str">
            <v>Univerzita Pavla Jozefa Šafárika v Košiciach</v>
          </cell>
          <cell r="E3011" t="str">
            <v>Filozofická fakulta</v>
          </cell>
          <cell r="L3011">
            <v>1</v>
          </cell>
          <cell r="M3011">
            <v>2</v>
          </cell>
          <cell r="AM3011">
            <v>14</v>
          </cell>
          <cell r="AN3011">
            <v>14</v>
          </cell>
          <cell r="AO3011">
            <v>0</v>
          </cell>
          <cell r="AP3011">
            <v>0</v>
          </cell>
          <cell r="AQ3011">
            <v>14</v>
          </cell>
          <cell r="AV3011">
            <v>21</v>
          </cell>
          <cell r="AW3011">
            <v>21</v>
          </cell>
          <cell r="AX3011">
            <v>19.833333333333332</v>
          </cell>
          <cell r="AY3011">
            <v>14</v>
          </cell>
          <cell r="AZ3011">
            <v>0</v>
          </cell>
          <cell r="BA3011" t="str">
            <v>UPJŠ</v>
          </cell>
        </row>
        <row r="3012">
          <cell r="D3012" t="str">
            <v>Univerzita Pavla Jozefa Šafárika v Košiciach</v>
          </cell>
          <cell r="E3012" t="str">
            <v>Filozofická fakulta</v>
          </cell>
          <cell r="L3012">
            <v>1</v>
          </cell>
          <cell r="M3012">
            <v>2</v>
          </cell>
          <cell r="AM3012">
            <v>41</v>
          </cell>
          <cell r="AN3012">
            <v>41</v>
          </cell>
          <cell r="AO3012">
            <v>0</v>
          </cell>
          <cell r="AP3012">
            <v>0</v>
          </cell>
          <cell r="AQ3012">
            <v>41</v>
          </cell>
          <cell r="AV3012">
            <v>61.5</v>
          </cell>
          <cell r="AW3012">
            <v>73.185000000000002</v>
          </cell>
          <cell r="AX3012">
            <v>71.259078947368423</v>
          </cell>
          <cell r="AY3012">
            <v>41</v>
          </cell>
          <cell r="AZ3012">
            <v>0</v>
          </cell>
          <cell r="BA3012" t="str">
            <v>UPJŠ</v>
          </cell>
        </row>
        <row r="3013">
          <cell r="D3013" t="str">
            <v>Univerzita Pavla Jozefa Šafárika v Košiciach</v>
          </cell>
          <cell r="E3013" t="str">
            <v>Filozofická fakulta</v>
          </cell>
          <cell r="L3013">
            <v>1</v>
          </cell>
          <cell r="M3013">
            <v>2</v>
          </cell>
          <cell r="AM3013">
            <v>12</v>
          </cell>
          <cell r="AN3013">
            <v>12</v>
          </cell>
          <cell r="AO3013">
            <v>0</v>
          </cell>
          <cell r="AP3013">
            <v>0</v>
          </cell>
          <cell r="AQ3013">
            <v>12</v>
          </cell>
          <cell r="AV3013">
            <v>18</v>
          </cell>
          <cell r="AW3013">
            <v>27</v>
          </cell>
          <cell r="AX3013">
            <v>26.844827586206897</v>
          </cell>
          <cell r="AY3013">
            <v>12</v>
          </cell>
          <cell r="AZ3013">
            <v>0</v>
          </cell>
          <cell r="BA3013" t="str">
            <v>UPJŠ</v>
          </cell>
        </row>
        <row r="3014">
          <cell r="D3014" t="str">
            <v>Univerzita Pavla Jozefa Šafárika v Košiciach</v>
          </cell>
          <cell r="E3014" t="str">
            <v>Filozofická fakulta</v>
          </cell>
          <cell r="L3014">
            <v>2</v>
          </cell>
          <cell r="M3014">
            <v>2</v>
          </cell>
          <cell r="AM3014">
            <v>0</v>
          </cell>
          <cell r="AN3014">
            <v>0</v>
          </cell>
          <cell r="AO3014">
            <v>0</v>
          </cell>
          <cell r="AP3014">
            <v>0</v>
          </cell>
          <cell r="AQ3014">
            <v>0</v>
          </cell>
          <cell r="AV3014">
            <v>0</v>
          </cell>
          <cell r="AW3014">
            <v>0</v>
          </cell>
          <cell r="AX3014">
            <v>0</v>
          </cell>
          <cell r="AY3014">
            <v>3</v>
          </cell>
          <cell r="AZ3014">
            <v>0</v>
          </cell>
          <cell r="BA3014" t="str">
            <v>UPJŠ</v>
          </cell>
        </row>
        <row r="3015">
          <cell r="D3015" t="str">
            <v>Univerzita Pavla Jozefa Šafárika v Košiciach</v>
          </cell>
          <cell r="E3015" t="str">
            <v>Filozofická fakulta</v>
          </cell>
          <cell r="L3015">
            <v>1</v>
          </cell>
          <cell r="M3015">
            <v>2</v>
          </cell>
          <cell r="AM3015">
            <v>1</v>
          </cell>
          <cell r="AN3015">
            <v>1</v>
          </cell>
          <cell r="AO3015">
            <v>0</v>
          </cell>
          <cell r="AP3015">
            <v>0</v>
          </cell>
          <cell r="AQ3015">
            <v>1</v>
          </cell>
          <cell r="AV3015">
            <v>1.5</v>
          </cell>
          <cell r="AW3015">
            <v>1.6350000000000002</v>
          </cell>
          <cell r="AX3015">
            <v>1.6005789473684211</v>
          </cell>
          <cell r="AY3015">
            <v>1</v>
          </cell>
          <cell r="AZ3015">
            <v>0</v>
          </cell>
          <cell r="BA3015" t="str">
            <v>UPJŠ</v>
          </cell>
        </row>
        <row r="3016">
          <cell r="D3016" t="str">
            <v>Univerzita Pavla Jozefa Šafárika v Košiciach</v>
          </cell>
          <cell r="E3016" t="str">
            <v>Filozofická fakulta</v>
          </cell>
          <cell r="L3016">
            <v>1</v>
          </cell>
          <cell r="M3016">
            <v>1</v>
          </cell>
          <cell r="AM3016">
            <v>5</v>
          </cell>
          <cell r="AN3016">
            <v>5</v>
          </cell>
          <cell r="AO3016">
            <v>0</v>
          </cell>
          <cell r="AP3016">
            <v>0</v>
          </cell>
          <cell r="AQ3016">
            <v>5</v>
          </cell>
          <cell r="AV3016">
            <v>4.7</v>
          </cell>
          <cell r="AW3016">
            <v>4.7</v>
          </cell>
          <cell r="AX3016">
            <v>4.4388888888888891</v>
          </cell>
          <cell r="AY3016">
            <v>5</v>
          </cell>
          <cell r="AZ3016">
            <v>0</v>
          </cell>
          <cell r="BA3016" t="str">
            <v>UPJŠ</v>
          </cell>
        </row>
        <row r="3017">
          <cell r="D3017" t="str">
            <v>Univerzita Pavla Jozefa Šafárika v Košiciach</v>
          </cell>
          <cell r="E3017" t="str">
            <v>Filozofická fakulta</v>
          </cell>
          <cell r="L3017">
            <v>2</v>
          </cell>
          <cell r="M3017">
            <v>1</v>
          </cell>
          <cell r="AM3017">
            <v>0</v>
          </cell>
          <cell r="AN3017">
            <v>0</v>
          </cell>
          <cell r="AO3017">
            <v>0</v>
          </cell>
          <cell r="AP3017">
            <v>0</v>
          </cell>
          <cell r="AQ3017">
            <v>0</v>
          </cell>
          <cell r="AV3017">
            <v>0</v>
          </cell>
          <cell r="AW3017">
            <v>0</v>
          </cell>
          <cell r="AX3017">
            <v>0</v>
          </cell>
          <cell r="AY3017">
            <v>5</v>
          </cell>
          <cell r="AZ3017">
            <v>0</v>
          </cell>
          <cell r="BA3017" t="str">
            <v>UPJŠ</v>
          </cell>
        </row>
        <row r="3018">
          <cell r="D3018" t="str">
            <v>Univerzita Pavla Jozefa Šafárika v Košiciach</v>
          </cell>
          <cell r="E3018" t="str">
            <v>Filozofická fakulta</v>
          </cell>
          <cell r="L3018">
            <v>1</v>
          </cell>
          <cell r="M3018">
            <v>1</v>
          </cell>
          <cell r="AM3018">
            <v>4</v>
          </cell>
          <cell r="AN3018">
            <v>5</v>
          </cell>
          <cell r="AO3018">
            <v>5</v>
          </cell>
          <cell r="AP3018">
            <v>0</v>
          </cell>
          <cell r="AQ3018">
            <v>4</v>
          </cell>
          <cell r="AV3018">
            <v>3.0999999999999996</v>
          </cell>
          <cell r="AW3018">
            <v>3.9059999999999997</v>
          </cell>
          <cell r="AX3018">
            <v>3.8835517241379307</v>
          </cell>
          <cell r="AY3018">
            <v>5</v>
          </cell>
          <cell r="AZ3018">
            <v>0</v>
          </cell>
          <cell r="BA3018" t="str">
            <v>UPJŠ</v>
          </cell>
        </row>
        <row r="3019">
          <cell r="D3019" t="str">
            <v>Univerzita Pavla Jozefa Šafárika v Košiciach</v>
          </cell>
          <cell r="E3019" t="str">
            <v>Filozofická fakulta</v>
          </cell>
          <cell r="L3019">
            <v>1</v>
          </cell>
          <cell r="M3019">
            <v>2</v>
          </cell>
          <cell r="AM3019">
            <v>0</v>
          </cell>
          <cell r="AN3019">
            <v>10</v>
          </cell>
          <cell r="AO3019">
            <v>0</v>
          </cell>
          <cell r="AP3019">
            <v>0</v>
          </cell>
          <cell r="AQ3019">
            <v>0</v>
          </cell>
          <cell r="AV3019">
            <v>0</v>
          </cell>
          <cell r="AW3019">
            <v>0</v>
          </cell>
          <cell r="AX3019">
            <v>0</v>
          </cell>
          <cell r="AY3019">
            <v>10</v>
          </cell>
          <cell r="AZ3019">
            <v>0</v>
          </cell>
          <cell r="BA3019" t="str">
            <v>UPJŠ</v>
          </cell>
        </row>
        <row r="3020">
          <cell r="D3020" t="str">
            <v>Univerzita Pavla Jozefa Šafárika v Košiciach</v>
          </cell>
          <cell r="E3020" t="str">
            <v>Fakulta verejnej správy</v>
          </cell>
          <cell r="L3020">
            <v>1</v>
          </cell>
          <cell r="M3020">
            <v>3</v>
          </cell>
          <cell r="AM3020">
            <v>5</v>
          </cell>
          <cell r="AN3020">
            <v>0</v>
          </cell>
          <cell r="AO3020">
            <v>0</v>
          </cell>
          <cell r="AP3020">
            <v>0</v>
          </cell>
          <cell r="AQ3020">
            <v>5</v>
          </cell>
          <cell r="AV3020">
            <v>20</v>
          </cell>
          <cell r="AW3020">
            <v>22</v>
          </cell>
          <cell r="AX3020">
            <v>21.593533487297922</v>
          </cell>
          <cell r="AY3020">
            <v>5</v>
          </cell>
          <cell r="AZ3020">
            <v>5</v>
          </cell>
          <cell r="BA3020" t="str">
            <v>UPJŠ</v>
          </cell>
        </row>
        <row r="3021">
          <cell r="D3021" t="str">
            <v>Univerzita Mateja Bela v Banskej Bystrici</v>
          </cell>
          <cell r="E3021" t="str">
            <v>Fakulta politických vied a medzinárodných vzťahov</v>
          </cell>
          <cell r="L3021">
            <v>1</v>
          </cell>
          <cell r="M3021">
            <v>2</v>
          </cell>
          <cell r="AM3021">
            <v>0</v>
          </cell>
          <cell r="AN3021">
            <v>1</v>
          </cell>
          <cell r="AO3021">
            <v>0</v>
          </cell>
          <cell r="AP3021">
            <v>0</v>
          </cell>
          <cell r="AQ3021">
            <v>0</v>
          </cell>
          <cell r="AV3021">
            <v>0</v>
          </cell>
          <cell r="AW3021">
            <v>0</v>
          </cell>
          <cell r="AX3021">
            <v>0</v>
          </cell>
          <cell r="AY3021">
            <v>1</v>
          </cell>
          <cell r="AZ3021">
            <v>0</v>
          </cell>
          <cell r="BA3021" t="str">
            <v>UMB</v>
          </cell>
        </row>
        <row r="3022">
          <cell r="D3022" t="str">
            <v>Akadémia umení v Banskej Bystrici</v>
          </cell>
          <cell r="E3022" t="str">
            <v>Fakulta dramatických umení</v>
          </cell>
          <cell r="L3022">
            <v>2</v>
          </cell>
          <cell r="M3022">
            <v>3</v>
          </cell>
          <cell r="AM3022">
            <v>1</v>
          </cell>
          <cell r="AN3022">
            <v>0</v>
          </cell>
          <cell r="AO3022">
            <v>0</v>
          </cell>
          <cell r="AP3022">
            <v>0</v>
          </cell>
          <cell r="AQ3022">
            <v>0</v>
          </cell>
          <cell r="AV3022">
            <v>0</v>
          </cell>
          <cell r="AW3022">
            <v>0</v>
          </cell>
          <cell r="AX3022">
            <v>0</v>
          </cell>
          <cell r="AY3022">
            <v>3</v>
          </cell>
          <cell r="AZ3022">
            <v>0</v>
          </cell>
          <cell r="BA3022" t="str">
            <v>AU</v>
          </cell>
        </row>
        <row r="3023">
          <cell r="D3023" t="str">
            <v>Akadémia umení v Banskej Bystrici</v>
          </cell>
          <cell r="E3023" t="str">
            <v>Fakulta dramatických umení</v>
          </cell>
          <cell r="L3023">
            <v>1</v>
          </cell>
          <cell r="M3023">
            <v>2</v>
          </cell>
          <cell r="AM3023">
            <v>6</v>
          </cell>
          <cell r="AN3023">
            <v>6</v>
          </cell>
          <cell r="AO3023">
            <v>0</v>
          </cell>
          <cell r="AP3023">
            <v>0</v>
          </cell>
          <cell r="AQ3023">
            <v>6</v>
          </cell>
          <cell r="AV3023">
            <v>9</v>
          </cell>
          <cell r="AW3023">
            <v>29.07</v>
          </cell>
          <cell r="AX3023">
            <v>28.515879765395894</v>
          </cell>
          <cell r="AY3023">
            <v>6</v>
          </cell>
          <cell r="AZ3023">
            <v>0</v>
          </cell>
          <cell r="BA3023" t="str">
            <v>AU</v>
          </cell>
        </row>
        <row r="3024">
          <cell r="D3024" t="str">
            <v>Akadémia umení v Banskej Bystrici</v>
          </cell>
          <cell r="E3024" t="str">
            <v>Fakulta dramatických umení</v>
          </cell>
          <cell r="L3024">
            <v>1</v>
          </cell>
          <cell r="M3024">
            <v>2</v>
          </cell>
          <cell r="AM3024">
            <v>22</v>
          </cell>
          <cell r="AN3024">
            <v>22</v>
          </cell>
          <cell r="AO3024">
            <v>0</v>
          </cell>
          <cell r="AP3024">
            <v>0</v>
          </cell>
          <cell r="AQ3024">
            <v>22</v>
          </cell>
          <cell r="AV3024">
            <v>33</v>
          </cell>
          <cell r="AW3024">
            <v>106.59</v>
          </cell>
          <cell r="AX3024">
            <v>104.55822580645162</v>
          </cell>
          <cell r="AY3024">
            <v>22</v>
          </cell>
          <cell r="AZ3024">
            <v>0</v>
          </cell>
          <cell r="BA3024" t="str">
            <v>AU</v>
          </cell>
        </row>
        <row r="3025">
          <cell r="D3025" t="str">
            <v>Akadémia umení v Banskej Bystrici</v>
          </cell>
          <cell r="E3025" t="str">
            <v>Fakulta výtvarných umení</v>
          </cell>
          <cell r="L3025">
            <v>1</v>
          </cell>
          <cell r="M3025">
            <v>2</v>
          </cell>
          <cell r="AM3025">
            <v>55</v>
          </cell>
          <cell r="AN3025">
            <v>57</v>
          </cell>
          <cell r="AO3025">
            <v>0</v>
          </cell>
          <cell r="AP3025">
            <v>0</v>
          </cell>
          <cell r="AQ3025">
            <v>55</v>
          </cell>
          <cell r="AV3025">
            <v>82.5</v>
          </cell>
          <cell r="AW3025">
            <v>266.47500000000002</v>
          </cell>
          <cell r="AX3025">
            <v>261.39556451612907</v>
          </cell>
          <cell r="AY3025">
            <v>57</v>
          </cell>
          <cell r="AZ3025">
            <v>0</v>
          </cell>
          <cell r="BA3025" t="str">
            <v>AU</v>
          </cell>
        </row>
        <row r="3026">
          <cell r="D3026" t="str">
            <v>Akadémia umení v Banskej Bystrici</v>
          </cell>
          <cell r="E3026" t="str">
            <v>Fakulta múzických umení</v>
          </cell>
          <cell r="L3026">
            <v>1</v>
          </cell>
          <cell r="M3026">
            <v>3</v>
          </cell>
          <cell r="AM3026">
            <v>1</v>
          </cell>
          <cell r="AN3026">
            <v>0</v>
          </cell>
          <cell r="AO3026">
            <v>0</v>
          </cell>
          <cell r="AP3026">
            <v>0</v>
          </cell>
          <cell r="AQ3026">
            <v>1</v>
          </cell>
          <cell r="AV3026">
            <v>4</v>
          </cell>
          <cell r="AW3026">
            <v>4.4000000000000004</v>
          </cell>
          <cell r="AX3026">
            <v>4.3161290322580648</v>
          </cell>
          <cell r="AY3026">
            <v>1</v>
          </cell>
          <cell r="AZ3026">
            <v>1</v>
          </cell>
          <cell r="BA3026" t="str">
            <v>AU</v>
          </cell>
        </row>
        <row r="3027">
          <cell r="D3027" t="str">
            <v>Akadémia umení v Banskej Bystrici</v>
          </cell>
          <cell r="E3027" t="str">
            <v>Fakulta múzických umení</v>
          </cell>
          <cell r="L3027">
            <v>1</v>
          </cell>
          <cell r="M3027">
            <v>2</v>
          </cell>
          <cell r="AM3027">
            <v>55</v>
          </cell>
          <cell r="AN3027">
            <v>60</v>
          </cell>
          <cell r="AO3027">
            <v>0</v>
          </cell>
          <cell r="AP3027">
            <v>0</v>
          </cell>
          <cell r="AQ3027">
            <v>55</v>
          </cell>
          <cell r="AV3027">
            <v>82.5</v>
          </cell>
          <cell r="AW3027">
            <v>266.47500000000002</v>
          </cell>
          <cell r="AX3027">
            <v>261.39556451612907</v>
          </cell>
          <cell r="AY3027">
            <v>60</v>
          </cell>
          <cell r="AZ3027">
            <v>0</v>
          </cell>
          <cell r="BA3027" t="str">
            <v>AU</v>
          </cell>
        </row>
        <row r="3028">
          <cell r="D3028" t="str">
            <v>Univerzita Mateja Bela v Banskej Bystrici</v>
          </cell>
          <cell r="E3028" t="str">
            <v>Fakulta prírodných vied</v>
          </cell>
          <cell r="L3028">
            <v>1</v>
          </cell>
          <cell r="M3028">
            <v>2</v>
          </cell>
          <cell r="AM3028">
            <v>6</v>
          </cell>
          <cell r="AN3028">
            <v>6</v>
          </cell>
          <cell r="AO3028">
            <v>0</v>
          </cell>
          <cell r="AP3028">
            <v>0</v>
          </cell>
          <cell r="AQ3028">
            <v>6</v>
          </cell>
          <cell r="AV3028">
            <v>9</v>
          </cell>
          <cell r="AW3028">
            <v>13.32</v>
          </cell>
          <cell r="AX3028">
            <v>12.863835616438356</v>
          </cell>
          <cell r="AY3028">
            <v>6</v>
          </cell>
          <cell r="AZ3028">
            <v>0</v>
          </cell>
          <cell r="BA3028" t="str">
            <v>UMB</v>
          </cell>
        </row>
        <row r="3029">
          <cell r="D3029" t="str">
            <v>Univerzita Mateja Bela v Banskej Bystrici</v>
          </cell>
          <cell r="E3029" t="str">
            <v>Fakulta prírodných vied</v>
          </cell>
          <cell r="L3029">
            <v>1</v>
          </cell>
          <cell r="M3029">
            <v>2</v>
          </cell>
          <cell r="AM3029">
            <v>7</v>
          </cell>
          <cell r="AN3029">
            <v>7.5</v>
          </cell>
          <cell r="AO3029">
            <v>7.5</v>
          </cell>
          <cell r="AP3029">
            <v>7</v>
          </cell>
          <cell r="AQ3029">
            <v>7</v>
          </cell>
          <cell r="AV3029">
            <v>10.5</v>
          </cell>
          <cell r="AW3029">
            <v>15.12</v>
          </cell>
          <cell r="AX3029">
            <v>14.94206659012629</v>
          </cell>
          <cell r="AY3029">
            <v>7.5</v>
          </cell>
          <cell r="AZ3029">
            <v>0</v>
          </cell>
          <cell r="BA3029" t="str">
            <v>UMB</v>
          </cell>
        </row>
        <row r="3030">
          <cell r="D3030" t="str">
            <v>Univerzita Mateja Bela v Banskej Bystrici</v>
          </cell>
          <cell r="E3030" t="str">
            <v>Fakulta prírodných vied</v>
          </cell>
          <cell r="L3030">
            <v>1</v>
          </cell>
          <cell r="M3030">
            <v>2</v>
          </cell>
          <cell r="AM3030">
            <v>9</v>
          </cell>
          <cell r="AN3030">
            <v>9</v>
          </cell>
          <cell r="AO3030">
            <v>9</v>
          </cell>
          <cell r="AP3030">
            <v>9</v>
          </cell>
          <cell r="AQ3030">
            <v>9</v>
          </cell>
          <cell r="AV3030">
            <v>13.5</v>
          </cell>
          <cell r="AW3030">
            <v>19.98</v>
          </cell>
          <cell r="AX3030">
            <v>19.580400000000001</v>
          </cell>
          <cell r="AY3030">
            <v>9</v>
          </cell>
          <cell r="AZ3030">
            <v>0</v>
          </cell>
          <cell r="BA3030" t="str">
            <v>UMB</v>
          </cell>
        </row>
        <row r="3031">
          <cell r="D3031" t="str">
            <v>Univerzita Mateja Bela v Banskej Bystrici</v>
          </cell>
          <cell r="E3031" t="str">
            <v>Fakulta prírodných vied</v>
          </cell>
          <cell r="L3031">
            <v>1</v>
          </cell>
          <cell r="M3031">
            <v>3</v>
          </cell>
          <cell r="AM3031">
            <v>3</v>
          </cell>
          <cell r="AN3031">
            <v>0</v>
          </cell>
          <cell r="AO3031">
            <v>0</v>
          </cell>
          <cell r="AP3031">
            <v>3</v>
          </cell>
          <cell r="AQ3031">
            <v>3</v>
          </cell>
          <cell r="AV3031">
            <v>9</v>
          </cell>
          <cell r="AW3031">
            <v>19.169999999999998</v>
          </cell>
          <cell r="AX3031">
            <v>18.606176470588235</v>
          </cell>
          <cell r="AY3031">
            <v>3</v>
          </cell>
          <cell r="AZ3031">
            <v>3</v>
          </cell>
          <cell r="BA3031" t="str">
            <v>UMB</v>
          </cell>
        </row>
        <row r="3032">
          <cell r="D3032" t="str">
            <v>Univerzita Mateja Bela v Banskej Bystrici</v>
          </cell>
          <cell r="E3032" t="str">
            <v>Fakulta prírodných vied</v>
          </cell>
          <cell r="L3032">
            <v>1</v>
          </cell>
          <cell r="M3032">
            <v>2</v>
          </cell>
          <cell r="AM3032">
            <v>1</v>
          </cell>
          <cell r="AN3032">
            <v>1.5</v>
          </cell>
          <cell r="AO3032">
            <v>1.5</v>
          </cell>
          <cell r="AP3032">
            <v>1</v>
          </cell>
          <cell r="AQ3032">
            <v>1</v>
          </cell>
          <cell r="AV3032">
            <v>1.5</v>
          </cell>
          <cell r="AW3032">
            <v>1.7849999999999999</v>
          </cell>
          <cell r="AX3032">
            <v>1.763993972445465</v>
          </cell>
          <cell r="AY3032">
            <v>1.5</v>
          </cell>
          <cell r="AZ3032">
            <v>0</v>
          </cell>
          <cell r="BA3032" t="str">
            <v>UMB</v>
          </cell>
        </row>
        <row r="3033">
          <cell r="D3033" t="str">
            <v>Univerzita Mateja Bela v Banskej Bystrici</v>
          </cell>
          <cell r="E3033" t="str">
            <v>Fakulta prírodných vied</v>
          </cell>
          <cell r="L3033">
            <v>1</v>
          </cell>
          <cell r="M3033">
            <v>2</v>
          </cell>
          <cell r="AM3033">
            <v>16</v>
          </cell>
          <cell r="AN3033">
            <v>16</v>
          </cell>
          <cell r="AO3033">
            <v>0</v>
          </cell>
          <cell r="AP3033">
            <v>0</v>
          </cell>
          <cell r="AQ3033">
            <v>16</v>
          </cell>
          <cell r="AV3033">
            <v>24</v>
          </cell>
          <cell r="AW3033">
            <v>35.519999999999996</v>
          </cell>
          <cell r="AX3033">
            <v>34.303561643835614</v>
          </cell>
          <cell r="AY3033">
            <v>16</v>
          </cell>
          <cell r="AZ3033">
            <v>0</v>
          </cell>
          <cell r="BA3033" t="str">
            <v>UMB</v>
          </cell>
        </row>
        <row r="3034">
          <cell r="D3034" t="str">
            <v>Univerzita Mateja Bela v Banskej Bystrici</v>
          </cell>
          <cell r="E3034" t="str">
            <v>Fakulta prírodných vied</v>
          </cell>
          <cell r="L3034">
            <v>1</v>
          </cell>
          <cell r="M3034">
            <v>1</v>
          </cell>
          <cell r="AM3034">
            <v>8</v>
          </cell>
          <cell r="AN3034">
            <v>9</v>
          </cell>
          <cell r="AO3034">
            <v>0</v>
          </cell>
          <cell r="AP3034">
            <v>0</v>
          </cell>
          <cell r="AQ3034">
            <v>8</v>
          </cell>
          <cell r="AV3034">
            <v>6.1999999999999993</v>
          </cell>
          <cell r="AW3034">
            <v>9.1759999999999984</v>
          </cell>
          <cell r="AX3034">
            <v>8.8617534246575325</v>
          </cell>
          <cell r="AY3034">
            <v>9</v>
          </cell>
          <cell r="AZ3034">
            <v>0</v>
          </cell>
          <cell r="BA3034" t="str">
            <v>UMB</v>
          </cell>
        </row>
        <row r="3035">
          <cell r="D3035" t="str">
            <v>Univerzita Mateja Bela v Banskej Bystrici</v>
          </cell>
          <cell r="E3035" t="str">
            <v>Fakulta prírodných vied</v>
          </cell>
          <cell r="L3035">
            <v>2</v>
          </cell>
          <cell r="M3035">
            <v>1</v>
          </cell>
          <cell r="AM3035">
            <v>0</v>
          </cell>
          <cell r="AN3035">
            <v>0</v>
          </cell>
          <cell r="AO3035">
            <v>0</v>
          </cell>
          <cell r="AP3035">
            <v>0</v>
          </cell>
          <cell r="AQ3035">
            <v>0</v>
          </cell>
          <cell r="AV3035">
            <v>0</v>
          </cell>
          <cell r="AW3035">
            <v>0</v>
          </cell>
          <cell r="AX3035">
            <v>0</v>
          </cell>
          <cell r="AY3035">
            <v>1</v>
          </cell>
          <cell r="AZ3035">
            <v>0</v>
          </cell>
          <cell r="BA3035" t="str">
            <v>UMB</v>
          </cell>
        </row>
        <row r="3036">
          <cell r="D3036" t="str">
            <v>Univerzita Pavla Jozefa Šafárika v Košiciach</v>
          </cell>
          <cell r="E3036" t="str">
            <v>Lekárska fakulta</v>
          </cell>
          <cell r="L3036">
            <v>1</v>
          </cell>
          <cell r="M3036">
            <v>2</v>
          </cell>
          <cell r="AM3036">
            <v>21</v>
          </cell>
          <cell r="AN3036">
            <v>21</v>
          </cell>
          <cell r="AO3036">
            <v>0</v>
          </cell>
          <cell r="AP3036">
            <v>0</v>
          </cell>
          <cell r="AQ3036">
            <v>21</v>
          </cell>
          <cell r="AV3036">
            <v>31.5</v>
          </cell>
          <cell r="AW3036">
            <v>46.62</v>
          </cell>
          <cell r="AX3036">
            <v>44.893333333333331</v>
          </cell>
          <cell r="AY3036">
            <v>21</v>
          </cell>
          <cell r="AZ3036">
            <v>0</v>
          </cell>
          <cell r="BA3036" t="str">
            <v>UPJŠ</v>
          </cell>
        </row>
        <row r="3037">
          <cell r="D3037" t="str">
            <v>Univerzita veterinárskeho lekárstva a farmácie v Košiciach</v>
          </cell>
          <cell r="E3037" t="str">
            <v/>
          </cell>
          <cell r="L3037">
            <v>2</v>
          </cell>
          <cell r="M3037">
            <v>3</v>
          </cell>
          <cell r="AM3037">
            <v>0</v>
          </cell>
          <cell r="AN3037">
            <v>0</v>
          </cell>
          <cell r="AO3037">
            <v>0</v>
          </cell>
          <cell r="AP3037">
            <v>0</v>
          </cell>
          <cell r="AQ3037">
            <v>0</v>
          </cell>
          <cell r="AV3037">
            <v>0</v>
          </cell>
          <cell r="AW3037">
            <v>0</v>
          </cell>
          <cell r="AX3037">
            <v>0</v>
          </cell>
          <cell r="AY3037">
            <v>1</v>
          </cell>
          <cell r="AZ3037">
            <v>0</v>
          </cell>
          <cell r="BA3037" t="str">
            <v>UVLF</v>
          </cell>
        </row>
        <row r="3038">
          <cell r="D3038" t="str">
            <v>Univerzita veterinárskeho lekárstva a farmácie v Košiciach</v>
          </cell>
          <cell r="E3038" t="str">
            <v/>
          </cell>
          <cell r="L3038">
            <v>1</v>
          </cell>
          <cell r="M3038">
            <v>3</v>
          </cell>
          <cell r="AM3038">
            <v>2</v>
          </cell>
          <cell r="AN3038">
            <v>0</v>
          </cell>
          <cell r="AO3038">
            <v>0</v>
          </cell>
          <cell r="AP3038">
            <v>2</v>
          </cell>
          <cell r="AQ3038">
            <v>2</v>
          </cell>
          <cell r="AV3038">
            <v>6</v>
          </cell>
          <cell r="AW3038">
            <v>12.78</v>
          </cell>
          <cell r="AX3038">
            <v>12.78</v>
          </cell>
          <cell r="AY3038">
            <v>2</v>
          </cell>
          <cell r="AZ3038">
            <v>2</v>
          </cell>
          <cell r="BA3038" t="str">
            <v>UVLF</v>
          </cell>
        </row>
        <row r="3039">
          <cell r="D3039" t="str">
            <v>Univerzita sv. Cyrila a Metoda v Trnave</v>
          </cell>
          <cell r="E3039" t="str">
            <v>Fakulta sociálnych vied</v>
          </cell>
          <cell r="L3039">
            <v>2</v>
          </cell>
          <cell r="M3039">
            <v>1</v>
          </cell>
          <cell r="AM3039">
            <v>0</v>
          </cell>
          <cell r="AN3039">
            <v>0</v>
          </cell>
          <cell r="AO3039">
            <v>0</v>
          </cell>
          <cell r="AP3039">
            <v>0</v>
          </cell>
          <cell r="AQ3039">
            <v>0</v>
          </cell>
          <cell r="AV3039">
            <v>0</v>
          </cell>
          <cell r="AW3039">
            <v>0</v>
          </cell>
          <cell r="AX3039">
            <v>0</v>
          </cell>
          <cell r="AY3039">
            <v>41</v>
          </cell>
          <cell r="AZ3039">
            <v>0</v>
          </cell>
          <cell r="BA3039" t="str">
            <v>UCM</v>
          </cell>
        </row>
        <row r="3040">
          <cell r="D3040" t="str">
            <v>Univerzita sv. Cyrila a Metoda v Trnave</v>
          </cell>
          <cell r="E3040" t="str">
            <v>Fakulta masmediálnej komunikácie</v>
          </cell>
          <cell r="L3040">
            <v>2</v>
          </cell>
          <cell r="M3040">
            <v>1</v>
          </cell>
          <cell r="AM3040">
            <v>0</v>
          </cell>
          <cell r="AN3040">
            <v>0</v>
          </cell>
          <cell r="AO3040">
            <v>0</v>
          </cell>
          <cell r="AP3040">
            <v>0</v>
          </cell>
          <cell r="AQ3040">
            <v>0</v>
          </cell>
          <cell r="AV3040">
            <v>0</v>
          </cell>
          <cell r="AW3040">
            <v>0</v>
          </cell>
          <cell r="AX3040">
            <v>0</v>
          </cell>
          <cell r="AY3040">
            <v>60</v>
          </cell>
          <cell r="AZ3040">
            <v>0</v>
          </cell>
          <cell r="BA3040" t="str">
            <v>UCM</v>
          </cell>
        </row>
        <row r="3041">
          <cell r="D3041" t="str">
            <v>Univerzita sv. Cyrila a Metoda v Trnave</v>
          </cell>
          <cell r="E3041" t="str">
            <v>Fakulta sociálnych vied</v>
          </cell>
          <cell r="L3041">
            <v>2</v>
          </cell>
          <cell r="M3041">
            <v>2</v>
          </cell>
          <cell r="AM3041">
            <v>0</v>
          </cell>
          <cell r="AN3041">
            <v>0</v>
          </cell>
          <cell r="AO3041">
            <v>0</v>
          </cell>
          <cell r="AP3041">
            <v>0</v>
          </cell>
          <cell r="AQ3041">
            <v>0</v>
          </cell>
          <cell r="AV3041">
            <v>0</v>
          </cell>
          <cell r="AW3041">
            <v>0</v>
          </cell>
          <cell r="AX3041">
            <v>0</v>
          </cell>
          <cell r="AY3041">
            <v>88</v>
          </cell>
          <cell r="AZ3041">
            <v>0</v>
          </cell>
          <cell r="BA3041" t="str">
            <v>UCM</v>
          </cell>
        </row>
        <row r="3042">
          <cell r="D3042" t="str">
            <v>Univerzita sv. Cyrila a Metoda v Trnave</v>
          </cell>
          <cell r="E3042" t="str">
            <v/>
          </cell>
          <cell r="L3042">
            <v>2</v>
          </cell>
          <cell r="M3042">
            <v>2</v>
          </cell>
          <cell r="AM3042">
            <v>0</v>
          </cell>
          <cell r="AN3042">
            <v>0</v>
          </cell>
          <cell r="AO3042">
            <v>0</v>
          </cell>
          <cell r="AP3042">
            <v>0</v>
          </cell>
          <cell r="AQ3042">
            <v>0</v>
          </cell>
          <cell r="AV3042">
            <v>0</v>
          </cell>
          <cell r="AW3042">
            <v>0</v>
          </cell>
          <cell r="AX3042">
            <v>0</v>
          </cell>
          <cell r="AY3042">
            <v>79</v>
          </cell>
          <cell r="AZ3042">
            <v>0</v>
          </cell>
          <cell r="BA3042" t="str">
            <v>UCM</v>
          </cell>
        </row>
        <row r="3043">
          <cell r="D3043" t="str">
            <v>Univerzita sv. Cyrila a Metoda v Trnave</v>
          </cell>
          <cell r="E3043" t="str">
            <v>Fakulta masmediálnej komunikácie</v>
          </cell>
          <cell r="L3043">
            <v>2</v>
          </cell>
          <cell r="M3043">
            <v>2</v>
          </cell>
          <cell r="AM3043">
            <v>0</v>
          </cell>
          <cell r="AN3043">
            <v>0</v>
          </cell>
          <cell r="AO3043">
            <v>0</v>
          </cell>
          <cell r="AP3043">
            <v>0</v>
          </cell>
          <cell r="AQ3043">
            <v>0</v>
          </cell>
          <cell r="AV3043">
            <v>0</v>
          </cell>
          <cell r="AW3043">
            <v>0</v>
          </cell>
          <cell r="AX3043">
            <v>0</v>
          </cell>
          <cell r="AY3043">
            <v>64</v>
          </cell>
          <cell r="AZ3043">
            <v>0</v>
          </cell>
          <cell r="BA3043" t="str">
            <v>UCM</v>
          </cell>
        </row>
        <row r="3044">
          <cell r="D3044" t="str">
            <v>Univerzita sv. Cyrila a Metoda v Trnave</v>
          </cell>
          <cell r="E3044" t="str">
            <v>Fakulta masmediálnej komunikácie</v>
          </cell>
          <cell r="L3044">
            <v>2</v>
          </cell>
          <cell r="M3044">
            <v>2</v>
          </cell>
          <cell r="AM3044">
            <v>0</v>
          </cell>
          <cell r="AN3044">
            <v>0</v>
          </cell>
          <cell r="AO3044">
            <v>0</v>
          </cell>
          <cell r="AP3044">
            <v>0</v>
          </cell>
          <cell r="AQ3044">
            <v>0</v>
          </cell>
          <cell r="AV3044">
            <v>0</v>
          </cell>
          <cell r="AW3044">
            <v>0</v>
          </cell>
          <cell r="AX3044">
            <v>0</v>
          </cell>
          <cell r="AY3044">
            <v>14</v>
          </cell>
          <cell r="AZ3044">
            <v>0</v>
          </cell>
          <cell r="BA3044" t="str">
            <v>UCM</v>
          </cell>
        </row>
        <row r="3045">
          <cell r="D3045" t="str">
            <v>Univerzita sv. Cyrila a Metoda v Trnave</v>
          </cell>
          <cell r="E3045" t="str">
            <v>Fakulta sociálnych vied</v>
          </cell>
          <cell r="L3045">
            <v>1</v>
          </cell>
          <cell r="M3045">
            <v>3</v>
          </cell>
          <cell r="AM3045">
            <v>5</v>
          </cell>
          <cell r="AN3045">
            <v>0</v>
          </cell>
          <cell r="AO3045">
            <v>0</v>
          </cell>
          <cell r="AP3045">
            <v>0</v>
          </cell>
          <cell r="AQ3045">
            <v>5</v>
          </cell>
          <cell r="AV3045">
            <v>20</v>
          </cell>
          <cell r="AW3045">
            <v>22</v>
          </cell>
          <cell r="AX3045">
            <v>21.637647058823529</v>
          </cell>
          <cell r="AY3045">
            <v>5</v>
          </cell>
          <cell r="AZ3045">
            <v>5</v>
          </cell>
          <cell r="BA3045" t="str">
            <v>UCM</v>
          </cell>
        </row>
        <row r="3046">
          <cell r="D3046" t="str">
            <v>Univerzita sv. Cyrila a Metoda v Trnave</v>
          </cell>
          <cell r="E3046" t="str">
            <v>Fakulta sociálnych vied</v>
          </cell>
          <cell r="L3046">
            <v>2</v>
          </cell>
          <cell r="M3046">
            <v>1</v>
          </cell>
          <cell r="AM3046">
            <v>0</v>
          </cell>
          <cell r="AN3046">
            <v>0</v>
          </cell>
          <cell r="AO3046">
            <v>0</v>
          </cell>
          <cell r="AP3046">
            <v>0</v>
          </cell>
          <cell r="AQ3046">
            <v>0</v>
          </cell>
          <cell r="AV3046">
            <v>0</v>
          </cell>
          <cell r="AW3046">
            <v>0</v>
          </cell>
          <cell r="AX3046">
            <v>0</v>
          </cell>
          <cell r="AY3046">
            <v>37</v>
          </cell>
          <cell r="AZ3046">
            <v>0</v>
          </cell>
          <cell r="BA3046" t="str">
            <v>UCM</v>
          </cell>
        </row>
        <row r="3047">
          <cell r="D3047" t="str">
            <v>Univerzita sv. Cyrila a Metoda v Trnave</v>
          </cell>
          <cell r="E3047" t="str">
            <v>Filozofická fakulta</v>
          </cell>
          <cell r="L3047">
            <v>1</v>
          </cell>
          <cell r="M3047">
            <v>2</v>
          </cell>
          <cell r="AM3047">
            <v>2.5</v>
          </cell>
          <cell r="AN3047">
            <v>2.5</v>
          </cell>
          <cell r="AO3047">
            <v>0</v>
          </cell>
          <cell r="AP3047">
            <v>0</v>
          </cell>
          <cell r="AQ3047">
            <v>2.5</v>
          </cell>
          <cell r="AV3047">
            <v>3.75</v>
          </cell>
          <cell r="AW3047">
            <v>4.0875000000000004</v>
          </cell>
          <cell r="AX3047">
            <v>4.0875000000000004</v>
          </cell>
          <cell r="AY3047">
            <v>2.5</v>
          </cell>
          <cell r="AZ3047">
            <v>0</v>
          </cell>
          <cell r="BA3047" t="str">
            <v>UCM</v>
          </cell>
        </row>
        <row r="3048">
          <cell r="D3048" t="str">
            <v>Univerzita sv. Cyrila a Metoda v Trnave</v>
          </cell>
          <cell r="E3048" t="str">
            <v>Filozofická fakulta</v>
          </cell>
          <cell r="L3048">
            <v>1</v>
          </cell>
          <cell r="M3048">
            <v>2</v>
          </cell>
          <cell r="AM3048">
            <v>1</v>
          </cell>
          <cell r="AN3048">
            <v>1</v>
          </cell>
          <cell r="AO3048">
            <v>0</v>
          </cell>
          <cell r="AP3048">
            <v>0</v>
          </cell>
          <cell r="AQ3048">
            <v>1</v>
          </cell>
          <cell r="AV3048">
            <v>1.5</v>
          </cell>
          <cell r="AW3048">
            <v>1.6350000000000002</v>
          </cell>
          <cell r="AX3048">
            <v>1.6350000000000002</v>
          </cell>
          <cell r="AY3048">
            <v>1</v>
          </cell>
          <cell r="AZ3048">
            <v>0</v>
          </cell>
          <cell r="BA3048" t="str">
            <v>UCM</v>
          </cell>
        </row>
        <row r="3049">
          <cell r="D3049" t="str">
            <v>Univerzita sv. Cyrila a Metoda v Trnave</v>
          </cell>
          <cell r="E3049" t="str">
            <v/>
          </cell>
          <cell r="L3049">
            <v>1</v>
          </cell>
          <cell r="M3049">
            <v>2</v>
          </cell>
          <cell r="AM3049">
            <v>17</v>
          </cell>
          <cell r="AN3049">
            <v>19</v>
          </cell>
          <cell r="AO3049">
            <v>0</v>
          </cell>
          <cell r="AP3049">
            <v>0</v>
          </cell>
          <cell r="AQ3049">
            <v>17</v>
          </cell>
          <cell r="AV3049">
            <v>25.5</v>
          </cell>
          <cell r="AW3049">
            <v>54.824999999999996</v>
          </cell>
          <cell r="AX3049">
            <v>54.087443946188337</v>
          </cell>
          <cell r="AY3049">
            <v>19</v>
          </cell>
          <cell r="AZ3049">
            <v>0</v>
          </cell>
          <cell r="BA3049" t="str">
            <v>UCM</v>
          </cell>
        </row>
        <row r="3050">
          <cell r="D3050" t="str">
            <v>Univerzita sv. Cyrila a Metoda v Trnave</v>
          </cell>
          <cell r="E3050" t="str">
            <v>Filozofická fakulta</v>
          </cell>
          <cell r="L3050">
            <v>1</v>
          </cell>
          <cell r="M3050">
            <v>2</v>
          </cell>
          <cell r="AM3050">
            <v>9</v>
          </cell>
          <cell r="AN3050">
            <v>9</v>
          </cell>
          <cell r="AO3050">
            <v>0</v>
          </cell>
          <cell r="AP3050">
            <v>0</v>
          </cell>
          <cell r="AQ3050">
            <v>9</v>
          </cell>
          <cell r="AV3050">
            <v>13.5</v>
          </cell>
          <cell r="AW3050">
            <v>13.5</v>
          </cell>
          <cell r="AX3050">
            <v>13.1625</v>
          </cell>
          <cell r="AY3050">
            <v>9</v>
          </cell>
          <cell r="AZ3050">
            <v>0</v>
          </cell>
          <cell r="BA3050" t="str">
            <v>UCM</v>
          </cell>
        </row>
        <row r="3051">
          <cell r="D3051" t="str">
            <v>Univerzita sv. Cyrila a Metoda v Trnave</v>
          </cell>
          <cell r="E3051" t="str">
            <v>Filozofická fakulta</v>
          </cell>
          <cell r="L3051">
            <v>1</v>
          </cell>
          <cell r="M3051">
            <v>2</v>
          </cell>
          <cell r="AM3051">
            <v>15</v>
          </cell>
          <cell r="AN3051">
            <v>15</v>
          </cell>
          <cell r="AO3051">
            <v>0</v>
          </cell>
          <cell r="AP3051">
            <v>0</v>
          </cell>
          <cell r="AQ3051">
            <v>15</v>
          </cell>
          <cell r="AV3051">
            <v>22.5</v>
          </cell>
          <cell r="AW3051">
            <v>23.400000000000002</v>
          </cell>
          <cell r="AX3051">
            <v>23.020833333333336</v>
          </cell>
          <cell r="AY3051">
            <v>15</v>
          </cell>
          <cell r="AZ3051">
            <v>0</v>
          </cell>
          <cell r="BA3051" t="str">
            <v>UCM</v>
          </cell>
        </row>
        <row r="3052">
          <cell r="D3052" t="str">
            <v>Univerzita sv. Cyrila a Metoda v Trnave</v>
          </cell>
          <cell r="E3052" t="str">
            <v>Filozofická fakulta</v>
          </cell>
          <cell r="L3052">
            <v>1</v>
          </cell>
          <cell r="M3052">
            <v>2</v>
          </cell>
          <cell r="AM3052">
            <v>4</v>
          </cell>
          <cell r="AN3052">
            <v>5</v>
          </cell>
          <cell r="AO3052">
            <v>0</v>
          </cell>
          <cell r="AP3052">
            <v>0</v>
          </cell>
          <cell r="AQ3052">
            <v>4</v>
          </cell>
          <cell r="AV3052">
            <v>6</v>
          </cell>
          <cell r="AW3052">
            <v>6.5400000000000009</v>
          </cell>
          <cell r="AX3052">
            <v>6.5400000000000009</v>
          </cell>
          <cell r="AY3052">
            <v>5</v>
          </cell>
          <cell r="AZ3052">
            <v>0</v>
          </cell>
          <cell r="BA3052" t="str">
            <v>UCM</v>
          </cell>
        </row>
        <row r="3053">
          <cell r="D3053" t="str">
            <v>Univerzita sv. Cyrila a Metoda v Trnave</v>
          </cell>
          <cell r="E3053" t="str">
            <v>Filozofická fakulta</v>
          </cell>
          <cell r="L3053">
            <v>1</v>
          </cell>
          <cell r="M3053">
            <v>2</v>
          </cell>
          <cell r="AM3053">
            <v>5.5</v>
          </cell>
          <cell r="AN3053">
            <v>6.5</v>
          </cell>
          <cell r="AO3053">
            <v>0</v>
          </cell>
          <cell r="AP3053">
            <v>0</v>
          </cell>
          <cell r="AQ3053">
            <v>5.5</v>
          </cell>
          <cell r="AV3053">
            <v>8.25</v>
          </cell>
          <cell r="AW3053">
            <v>8.9925000000000015</v>
          </cell>
          <cell r="AX3053">
            <v>8.9925000000000015</v>
          </cell>
          <cell r="AY3053">
            <v>6.5</v>
          </cell>
          <cell r="AZ3053">
            <v>0</v>
          </cell>
          <cell r="BA3053" t="str">
            <v>UCM</v>
          </cell>
        </row>
        <row r="3054">
          <cell r="D3054" t="str">
            <v>Univerzita sv. Cyrila a Metoda v Trnave</v>
          </cell>
          <cell r="E3054" t="str">
            <v>Fakulta prírodných vied</v>
          </cell>
          <cell r="L3054">
            <v>1</v>
          </cell>
          <cell r="M3054">
            <v>2</v>
          </cell>
          <cell r="AM3054">
            <v>32</v>
          </cell>
          <cell r="AN3054">
            <v>32</v>
          </cell>
          <cell r="AO3054">
            <v>32</v>
          </cell>
          <cell r="AP3054">
            <v>32</v>
          </cell>
          <cell r="AQ3054">
            <v>32</v>
          </cell>
          <cell r="AV3054">
            <v>48</v>
          </cell>
          <cell r="AW3054">
            <v>71.039999999999992</v>
          </cell>
          <cell r="AX3054">
            <v>70.213953488372084</v>
          </cell>
          <cell r="AY3054">
            <v>32</v>
          </cell>
          <cell r="AZ3054">
            <v>0</v>
          </cell>
          <cell r="BA3054" t="str">
            <v>UCM</v>
          </cell>
        </row>
        <row r="3055">
          <cell r="D3055" t="str">
            <v>Univerzita sv. Cyrila a Metoda v Trnave</v>
          </cell>
          <cell r="E3055" t="str">
            <v>Filozofická fakulta</v>
          </cell>
          <cell r="L3055">
            <v>1</v>
          </cell>
          <cell r="M3055">
            <v>2</v>
          </cell>
          <cell r="AM3055">
            <v>25</v>
          </cell>
          <cell r="AN3055">
            <v>27</v>
          </cell>
          <cell r="AO3055">
            <v>0</v>
          </cell>
          <cell r="AP3055">
            <v>0</v>
          </cell>
          <cell r="AQ3055">
            <v>25</v>
          </cell>
          <cell r="AV3055">
            <v>37.5</v>
          </cell>
          <cell r="AW3055">
            <v>37.5</v>
          </cell>
          <cell r="AX3055">
            <v>36.397058823529413</v>
          </cell>
          <cell r="AY3055">
            <v>27</v>
          </cell>
          <cell r="AZ3055">
            <v>0</v>
          </cell>
          <cell r="BA3055" t="str">
            <v>UCM</v>
          </cell>
        </row>
        <row r="3056">
          <cell r="D3056" t="str">
            <v>Univerzita sv. Cyrila a Metoda v Trnave</v>
          </cell>
          <cell r="E3056" t="str">
            <v>Fakulta prírodných vied</v>
          </cell>
          <cell r="L3056">
            <v>2</v>
          </cell>
          <cell r="M3056">
            <v>1</v>
          </cell>
          <cell r="AM3056">
            <v>0</v>
          </cell>
          <cell r="AN3056">
            <v>0</v>
          </cell>
          <cell r="AO3056">
            <v>0</v>
          </cell>
          <cell r="AP3056">
            <v>0</v>
          </cell>
          <cell r="AQ3056">
            <v>0</v>
          </cell>
          <cell r="AV3056">
            <v>0</v>
          </cell>
          <cell r="AW3056">
            <v>0</v>
          </cell>
          <cell r="AX3056">
            <v>0</v>
          </cell>
          <cell r="AY3056">
            <v>29</v>
          </cell>
          <cell r="AZ3056">
            <v>0</v>
          </cell>
          <cell r="BA3056" t="str">
            <v>UCM</v>
          </cell>
        </row>
        <row r="3057">
          <cell r="D3057" t="str">
            <v>Univerzita sv. Cyrila a Metoda v Trnave</v>
          </cell>
          <cell r="E3057" t="str">
            <v>Fakulta masmediálnej komunikácie</v>
          </cell>
          <cell r="L3057">
            <v>2</v>
          </cell>
          <cell r="M3057">
            <v>3</v>
          </cell>
          <cell r="AM3057">
            <v>0</v>
          </cell>
          <cell r="AN3057">
            <v>0</v>
          </cell>
          <cell r="AO3057">
            <v>0</v>
          </cell>
          <cell r="AP3057">
            <v>0</v>
          </cell>
          <cell r="AQ3057">
            <v>0</v>
          </cell>
          <cell r="AV3057">
            <v>0</v>
          </cell>
          <cell r="AW3057">
            <v>0</v>
          </cell>
          <cell r="AX3057">
            <v>0</v>
          </cell>
          <cell r="AY3057">
            <v>2</v>
          </cell>
          <cell r="AZ3057">
            <v>0</v>
          </cell>
          <cell r="BA3057" t="str">
            <v>UCM</v>
          </cell>
        </row>
        <row r="3058">
          <cell r="D3058" t="str">
            <v>Univerzita sv. Cyrila a Metoda v Trnave</v>
          </cell>
          <cell r="E3058" t="str">
            <v>Fakulta masmediálnej komunikácie</v>
          </cell>
          <cell r="L3058">
            <v>2</v>
          </cell>
          <cell r="M3058">
            <v>3</v>
          </cell>
          <cell r="AM3058">
            <v>0</v>
          </cell>
          <cell r="AN3058">
            <v>0</v>
          </cell>
          <cell r="AO3058">
            <v>0</v>
          </cell>
          <cell r="AP3058">
            <v>0</v>
          </cell>
          <cell r="AQ3058">
            <v>0</v>
          </cell>
          <cell r="AV3058">
            <v>0</v>
          </cell>
          <cell r="AW3058">
            <v>0</v>
          </cell>
          <cell r="AX3058">
            <v>0</v>
          </cell>
          <cell r="AY3058">
            <v>3</v>
          </cell>
          <cell r="AZ3058">
            <v>0</v>
          </cell>
          <cell r="BA3058" t="str">
            <v>UCM</v>
          </cell>
        </row>
        <row r="3059">
          <cell r="D3059" t="str">
            <v>Univerzita Mateja Bela v Banskej Bystrici</v>
          </cell>
          <cell r="E3059" t="str">
            <v>Pedagogická fakulta</v>
          </cell>
          <cell r="L3059">
            <v>2</v>
          </cell>
          <cell r="M3059">
            <v>2</v>
          </cell>
          <cell r="AM3059">
            <v>0</v>
          </cell>
          <cell r="AN3059">
            <v>0</v>
          </cell>
          <cell r="AO3059">
            <v>0</v>
          </cell>
          <cell r="AP3059">
            <v>0</v>
          </cell>
          <cell r="AQ3059">
            <v>0</v>
          </cell>
          <cell r="AV3059">
            <v>0</v>
          </cell>
          <cell r="AW3059">
            <v>0</v>
          </cell>
          <cell r="AX3059">
            <v>0</v>
          </cell>
          <cell r="AY3059">
            <v>15</v>
          </cell>
          <cell r="AZ3059">
            <v>0</v>
          </cell>
          <cell r="BA3059" t="str">
            <v>UMB</v>
          </cell>
        </row>
        <row r="3060">
          <cell r="D3060" t="str">
            <v>Univerzita Mateja Bela v Banskej Bystrici</v>
          </cell>
          <cell r="E3060" t="str">
            <v>Pedagogická fakulta</v>
          </cell>
          <cell r="L3060">
            <v>1</v>
          </cell>
          <cell r="M3060">
            <v>1</v>
          </cell>
          <cell r="AM3060">
            <v>57</v>
          </cell>
          <cell r="AN3060">
            <v>65</v>
          </cell>
          <cell r="AO3060">
            <v>0</v>
          </cell>
          <cell r="AP3060">
            <v>0</v>
          </cell>
          <cell r="AQ3060">
            <v>57</v>
          </cell>
          <cell r="AV3060">
            <v>45.599999999999994</v>
          </cell>
          <cell r="AW3060">
            <v>45.599999999999994</v>
          </cell>
          <cell r="AX3060">
            <v>44.800764818355631</v>
          </cell>
          <cell r="AY3060">
            <v>65</v>
          </cell>
          <cell r="AZ3060">
            <v>0</v>
          </cell>
          <cell r="BA3060" t="str">
            <v>UMB</v>
          </cell>
        </row>
        <row r="3061">
          <cell r="D3061" t="str">
            <v>Univerzita Mateja Bela v Banskej Bystrici</v>
          </cell>
          <cell r="E3061" t="str">
            <v>Pedagogická fakulta</v>
          </cell>
          <cell r="L3061">
            <v>1</v>
          </cell>
          <cell r="M3061">
            <v>2</v>
          </cell>
          <cell r="AM3061">
            <v>25</v>
          </cell>
          <cell r="AN3061">
            <v>25</v>
          </cell>
          <cell r="AO3061">
            <v>0</v>
          </cell>
          <cell r="AP3061">
            <v>0</v>
          </cell>
          <cell r="AQ3061">
            <v>25</v>
          </cell>
          <cell r="AV3061">
            <v>37.5</v>
          </cell>
          <cell r="AW3061">
            <v>44.625</v>
          </cell>
          <cell r="AX3061">
            <v>44.099849311136623</v>
          </cell>
          <cell r="AY3061">
            <v>25</v>
          </cell>
          <cell r="AZ3061">
            <v>0</v>
          </cell>
          <cell r="BA3061" t="str">
            <v>UMB</v>
          </cell>
        </row>
        <row r="3062">
          <cell r="D3062" t="str">
            <v>Univerzita Mateja Bela v Banskej Bystrici</v>
          </cell>
          <cell r="E3062" t="str">
            <v>Pedagogická fakulta</v>
          </cell>
          <cell r="L3062">
            <v>2</v>
          </cell>
          <cell r="M3062">
            <v>2</v>
          </cell>
          <cell r="AM3062">
            <v>0</v>
          </cell>
          <cell r="AN3062">
            <v>0</v>
          </cell>
          <cell r="AO3062">
            <v>0</v>
          </cell>
          <cell r="AP3062">
            <v>0</v>
          </cell>
          <cell r="AQ3062">
            <v>0</v>
          </cell>
          <cell r="AV3062">
            <v>0</v>
          </cell>
          <cell r="AW3062">
            <v>0</v>
          </cell>
          <cell r="AX3062">
            <v>0</v>
          </cell>
          <cell r="AY3062">
            <v>17</v>
          </cell>
          <cell r="AZ3062">
            <v>0</v>
          </cell>
          <cell r="BA3062" t="str">
            <v>UMB</v>
          </cell>
        </row>
        <row r="3063">
          <cell r="D3063" t="str">
            <v>Univerzita Mateja Bela v Banskej Bystrici</v>
          </cell>
          <cell r="E3063" t="str">
            <v>Pedagogická fakulta</v>
          </cell>
          <cell r="L3063">
            <v>1</v>
          </cell>
          <cell r="M3063">
            <v>3</v>
          </cell>
          <cell r="AM3063">
            <v>3</v>
          </cell>
          <cell r="AN3063">
            <v>0</v>
          </cell>
          <cell r="AO3063">
            <v>0</v>
          </cell>
          <cell r="AP3063">
            <v>0</v>
          </cell>
          <cell r="AQ3063">
            <v>3</v>
          </cell>
          <cell r="AV3063">
            <v>12</v>
          </cell>
          <cell r="AW3063">
            <v>13.200000000000001</v>
          </cell>
          <cell r="AX3063">
            <v>12.896551724137932</v>
          </cell>
          <cell r="AY3063">
            <v>3</v>
          </cell>
          <cell r="AZ3063">
            <v>3</v>
          </cell>
          <cell r="BA3063" t="str">
            <v>UMB</v>
          </cell>
        </row>
        <row r="3064">
          <cell r="D3064" t="str">
            <v>Univerzita Mateja Bela v Banskej Bystrici</v>
          </cell>
          <cell r="E3064" t="str">
            <v>Pedagogická fakulta</v>
          </cell>
          <cell r="L3064">
            <v>2</v>
          </cell>
          <cell r="M3064">
            <v>1</v>
          </cell>
          <cell r="AM3064">
            <v>0</v>
          </cell>
          <cell r="AN3064">
            <v>0</v>
          </cell>
          <cell r="AO3064">
            <v>0</v>
          </cell>
          <cell r="AP3064">
            <v>0</v>
          </cell>
          <cell r="AQ3064">
            <v>0</v>
          </cell>
          <cell r="AV3064">
            <v>0</v>
          </cell>
          <cell r="AW3064">
            <v>0</v>
          </cell>
          <cell r="AX3064">
            <v>0</v>
          </cell>
          <cell r="AY3064">
            <v>15</v>
          </cell>
          <cell r="AZ3064">
            <v>0</v>
          </cell>
          <cell r="BA3064" t="str">
            <v>UMB</v>
          </cell>
        </row>
        <row r="3065">
          <cell r="D3065" t="str">
            <v>Univerzita Mateja Bela v Banskej Bystrici</v>
          </cell>
          <cell r="E3065" t="str">
            <v>Pedagogická fakulta</v>
          </cell>
          <cell r="L3065">
            <v>1</v>
          </cell>
          <cell r="M3065">
            <v>2</v>
          </cell>
          <cell r="AM3065">
            <v>32</v>
          </cell>
          <cell r="AN3065">
            <v>32</v>
          </cell>
          <cell r="AO3065">
            <v>0</v>
          </cell>
          <cell r="AP3065">
            <v>0</v>
          </cell>
          <cell r="AQ3065">
            <v>32</v>
          </cell>
          <cell r="AV3065">
            <v>48</v>
          </cell>
          <cell r="AW3065">
            <v>57.12</v>
          </cell>
          <cell r="AX3065">
            <v>56.447807118254879</v>
          </cell>
          <cell r="AY3065">
            <v>32</v>
          </cell>
          <cell r="AZ3065">
            <v>0</v>
          </cell>
          <cell r="BA3065" t="str">
            <v>UMB</v>
          </cell>
        </row>
        <row r="3066">
          <cell r="D3066" t="str">
            <v>Univerzita Mateja Bela v Banskej Bystrici</v>
          </cell>
          <cell r="E3066" t="str">
            <v>Pedagogická fakulta</v>
          </cell>
          <cell r="L3066">
            <v>1</v>
          </cell>
          <cell r="M3066">
            <v>2</v>
          </cell>
          <cell r="AM3066">
            <v>31</v>
          </cell>
          <cell r="AN3066">
            <v>31</v>
          </cell>
          <cell r="AO3066">
            <v>0</v>
          </cell>
          <cell r="AP3066">
            <v>0</v>
          </cell>
          <cell r="AQ3066">
            <v>31</v>
          </cell>
          <cell r="AV3066">
            <v>46.5</v>
          </cell>
          <cell r="AW3066">
            <v>46.5</v>
          </cell>
          <cell r="AX3066">
            <v>45.337499999999999</v>
          </cell>
          <cell r="AY3066">
            <v>31</v>
          </cell>
          <cell r="AZ3066">
            <v>0</v>
          </cell>
          <cell r="BA3066" t="str">
            <v>UMB</v>
          </cell>
        </row>
        <row r="3067">
          <cell r="D3067" t="str">
            <v>Univerzita Mateja Bela v Banskej Bystrici</v>
          </cell>
          <cell r="E3067" t="str">
            <v>Pedagogická fakulta</v>
          </cell>
          <cell r="L3067">
            <v>1</v>
          </cell>
          <cell r="M3067">
            <v>2</v>
          </cell>
          <cell r="AM3067">
            <v>4</v>
          </cell>
          <cell r="AN3067">
            <v>4</v>
          </cell>
          <cell r="AO3067">
            <v>0</v>
          </cell>
          <cell r="AP3067">
            <v>0</v>
          </cell>
          <cell r="AQ3067">
            <v>4</v>
          </cell>
          <cell r="AV3067">
            <v>6</v>
          </cell>
          <cell r="AW3067">
            <v>7.14</v>
          </cell>
          <cell r="AX3067">
            <v>7.0559758897818599</v>
          </cell>
          <cell r="AY3067">
            <v>4</v>
          </cell>
          <cell r="AZ3067">
            <v>0</v>
          </cell>
          <cell r="BA3067" t="str">
            <v>UMB</v>
          </cell>
        </row>
        <row r="3068">
          <cell r="D3068" t="str">
            <v>Univerzita Mateja Bela v Banskej Bystrici</v>
          </cell>
          <cell r="E3068" t="str">
            <v>Pedagogická fakulta</v>
          </cell>
          <cell r="L3068">
            <v>1</v>
          </cell>
          <cell r="M3068">
            <v>2</v>
          </cell>
          <cell r="AM3068">
            <v>3</v>
          </cell>
          <cell r="AN3068">
            <v>3</v>
          </cell>
          <cell r="AO3068">
            <v>0</v>
          </cell>
          <cell r="AP3068">
            <v>0</v>
          </cell>
          <cell r="AQ3068">
            <v>3</v>
          </cell>
          <cell r="AV3068">
            <v>4.5</v>
          </cell>
          <cell r="AW3068">
            <v>9.6749999999999989</v>
          </cell>
          <cell r="AX3068">
            <v>9.5611438002296207</v>
          </cell>
          <cell r="AY3068">
            <v>3</v>
          </cell>
          <cell r="AZ3068">
            <v>0</v>
          </cell>
          <cell r="BA3068" t="str">
            <v>UMB</v>
          </cell>
        </row>
        <row r="3069">
          <cell r="D3069" t="str">
            <v>Univerzita Mateja Bela v Banskej Bystrici</v>
          </cell>
          <cell r="E3069" t="str">
            <v>Pedagogická fakulta</v>
          </cell>
          <cell r="L3069">
            <v>2</v>
          </cell>
          <cell r="M3069">
            <v>3</v>
          </cell>
          <cell r="AM3069">
            <v>0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V3069">
            <v>0</v>
          </cell>
          <cell r="AW3069">
            <v>0</v>
          </cell>
          <cell r="AX3069">
            <v>0</v>
          </cell>
          <cell r="AY3069">
            <v>4</v>
          </cell>
          <cell r="AZ3069">
            <v>0</v>
          </cell>
          <cell r="BA3069" t="str">
            <v>UMB</v>
          </cell>
        </row>
        <row r="3070">
          <cell r="D3070" t="str">
            <v>Univerzita Mateja Bela v Banskej Bystrici</v>
          </cell>
          <cell r="E3070" t="str">
            <v>Pedagogická fakulta</v>
          </cell>
          <cell r="L3070">
            <v>1</v>
          </cell>
          <cell r="M3070">
            <v>3</v>
          </cell>
          <cell r="AM3070">
            <v>2</v>
          </cell>
          <cell r="AN3070">
            <v>0</v>
          </cell>
          <cell r="AO3070">
            <v>0</v>
          </cell>
          <cell r="AP3070">
            <v>0</v>
          </cell>
          <cell r="AQ3070">
            <v>2</v>
          </cell>
          <cell r="AV3070">
            <v>8</v>
          </cell>
          <cell r="AW3070">
            <v>8.8000000000000007</v>
          </cell>
          <cell r="AX3070">
            <v>8.58</v>
          </cell>
          <cell r="AY3070">
            <v>2</v>
          </cell>
          <cell r="AZ3070">
            <v>2</v>
          </cell>
          <cell r="BA3070" t="str">
            <v>UMB</v>
          </cell>
        </row>
        <row r="3071">
          <cell r="D3071" t="str">
            <v>Univerzita Mateja Bela v Banskej Bystrici</v>
          </cell>
          <cell r="E3071" t="str">
            <v>Pedagogická fakulta</v>
          </cell>
          <cell r="L3071">
            <v>1</v>
          </cell>
          <cell r="M3071">
            <v>2</v>
          </cell>
          <cell r="AM3071">
            <v>19</v>
          </cell>
          <cell r="AN3071">
            <v>20</v>
          </cell>
          <cell r="AO3071">
            <v>0</v>
          </cell>
          <cell r="AP3071">
            <v>0</v>
          </cell>
          <cell r="AQ3071">
            <v>19</v>
          </cell>
          <cell r="AV3071">
            <v>28.5</v>
          </cell>
          <cell r="AW3071">
            <v>61.274999999999999</v>
          </cell>
          <cell r="AX3071">
            <v>60.5539107347876</v>
          </cell>
          <cell r="AY3071">
            <v>20</v>
          </cell>
          <cell r="AZ3071">
            <v>0</v>
          </cell>
          <cell r="BA3071" t="str">
            <v>UMB</v>
          </cell>
        </row>
        <row r="3072">
          <cell r="D3072" t="str">
            <v>Univerzita Mateja Bela v Banskej Bystrici</v>
          </cell>
          <cell r="E3072" t="str">
            <v>Pedagogická fakulta</v>
          </cell>
          <cell r="L3072">
            <v>2</v>
          </cell>
          <cell r="M3072">
            <v>1</v>
          </cell>
          <cell r="AM3072">
            <v>0</v>
          </cell>
          <cell r="AN3072">
            <v>0</v>
          </cell>
          <cell r="AO3072">
            <v>0</v>
          </cell>
          <cell r="AP3072">
            <v>0</v>
          </cell>
          <cell r="AQ3072">
            <v>0</v>
          </cell>
          <cell r="AV3072">
            <v>0</v>
          </cell>
          <cell r="AW3072">
            <v>0</v>
          </cell>
          <cell r="AX3072">
            <v>0</v>
          </cell>
          <cell r="AY3072">
            <v>2</v>
          </cell>
          <cell r="AZ3072">
            <v>0</v>
          </cell>
          <cell r="BA3072" t="str">
            <v>UMB</v>
          </cell>
        </row>
        <row r="3073">
          <cell r="D3073" t="str">
            <v>Univerzita Mateja Bela v Banskej Bystrici</v>
          </cell>
          <cell r="E3073" t="str">
            <v>Ekonomická fakulta</v>
          </cell>
          <cell r="L3073">
            <v>2</v>
          </cell>
          <cell r="M3073">
            <v>1</v>
          </cell>
          <cell r="AM3073">
            <v>0</v>
          </cell>
          <cell r="AN3073">
            <v>0</v>
          </cell>
          <cell r="AO3073">
            <v>0</v>
          </cell>
          <cell r="AP3073">
            <v>0</v>
          </cell>
          <cell r="AQ3073">
            <v>0</v>
          </cell>
          <cell r="AV3073">
            <v>0</v>
          </cell>
          <cell r="AW3073">
            <v>0</v>
          </cell>
          <cell r="AX3073">
            <v>0</v>
          </cell>
          <cell r="AY3073">
            <v>1</v>
          </cell>
          <cell r="AZ3073">
            <v>0</v>
          </cell>
          <cell r="BA3073" t="str">
            <v>UMB</v>
          </cell>
        </row>
        <row r="3074">
          <cell r="D3074" t="str">
            <v>Univerzita Mateja Bela v Banskej Bystrici</v>
          </cell>
          <cell r="E3074" t="str">
            <v>Ekonomická fakulta</v>
          </cell>
          <cell r="L3074">
            <v>2</v>
          </cell>
          <cell r="M3074">
            <v>2</v>
          </cell>
          <cell r="AM3074">
            <v>0</v>
          </cell>
          <cell r="AN3074">
            <v>0</v>
          </cell>
          <cell r="AO3074">
            <v>0</v>
          </cell>
          <cell r="AP3074">
            <v>0</v>
          </cell>
          <cell r="AQ3074">
            <v>0</v>
          </cell>
          <cell r="AV3074">
            <v>0</v>
          </cell>
          <cell r="AW3074">
            <v>0</v>
          </cell>
          <cell r="AX3074">
            <v>0</v>
          </cell>
          <cell r="AY3074">
            <v>35</v>
          </cell>
          <cell r="AZ3074">
            <v>0</v>
          </cell>
          <cell r="BA3074" t="str">
            <v>UMB</v>
          </cell>
        </row>
        <row r="3075">
          <cell r="D3075" t="str">
            <v>Univerzita Mateja Bela v Banskej Bystrici</v>
          </cell>
          <cell r="E3075" t="str">
            <v>Ekonomická fakulta</v>
          </cell>
          <cell r="L3075">
            <v>1</v>
          </cell>
          <cell r="M3075">
            <v>2</v>
          </cell>
          <cell r="AM3075">
            <v>33</v>
          </cell>
          <cell r="AN3075">
            <v>33</v>
          </cell>
          <cell r="AO3075">
            <v>0</v>
          </cell>
          <cell r="AP3075">
            <v>0</v>
          </cell>
          <cell r="AQ3075">
            <v>33</v>
          </cell>
          <cell r="AV3075">
            <v>49.5</v>
          </cell>
          <cell r="AW3075">
            <v>51.480000000000004</v>
          </cell>
          <cell r="AX3075">
            <v>50.997899022801306</v>
          </cell>
          <cell r="AY3075">
            <v>33</v>
          </cell>
          <cell r="AZ3075">
            <v>0</v>
          </cell>
          <cell r="BA3075" t="str">
            <v>UMB</v>
          </cell>
        </row>
        <row r="3076">
          <cell r="D3076" t="str">
            <v>Univerzita Mateja Bela v Banskej Bystrici</v>
          </cell>
          <cell r="E3076" t="str">
            <v>Ekonomická fakulta</v>
          </cell>
          <cell r="L3076">
            <v>2</v>
          </cell>
          <cell r="M3076">
            <v>3</v>
          </cell>
          <cell r="AM3076">
            <v>0</v>
          </cell>
          <cell r="AN3076">
            <v>0</v>
          </cell>
          <cell r="AO3076">
            <v>0</v>
          </cell>
          <cell r="AP3076">
            <v>0</v>
          </cell>
          <cell r="AQ3076">
            <v>0</v>
          </cell>
          <cell r="AV3076">
            <v>0</v>
          </cell>
          <cell r="AW3076">
            <v>0</v>
          </cell>
          <cell r="AX3076">
            <v>0</v>
          </cell>
          <cell r="AY3076">
            <v>1</v>
          </cell>
          <cell r="AZ3076">
            <v>0</v>
          </cell>
          <cell r="BA3076" t="str">
            <v>UMB</v>
          </cell>
        </row>
        <row r="3077">
          <cell r="D3077" t="str">
            <v>Vysoká škola výtvarných umení v Bratislave</v>
          </cell>
          <cell r="E3077" t="str">
            <v/>
          </cell>
          <cell r="L3077">
            <v>1</v>
          </cell>
          <cell r="M3077">
            <v>3</v>
          </cell>
          <cell r="AM3077">
            <v>1</v>
          </cell>
          <cell r="AN3077">
            <v>0</v>
          </cell>
          <cell r="AO3077">
            <v>0</v>
          </cell>
          <cell r="AP3077">
            <v>0</v>
          </cell>
          <cell r="AQ3077">
            <v>1</v>
          </cell>
          <cell r="AV3077">
            <v>4</v>
          </cell>
          <cell r="AW3077">
            <v>4.4000000000000004</v>
          </cell>
          <cell r="AX3077">
            <v>4.2876344086021509</v>
          </cell>
          <cell r="AY3077">
            <v>1</v>
          </cell>
          <cell r="AZ3077">
            <v>1</v>
          </cell>
          <cell r="BA3077" t="str">
            <v>VŠVU</v>
          </cell>
        </row>
        <row r="3078">
          <cell r="D3078" t="str">
            <v>Vysoká škola výtvarných umení v Bratislave</v>
          </cell>
          <cell r="E3078" t="str">
            <v/>
          </cell>
          <cell r="L3078">
            <v>2</v>
          </cell>
          <cell r="M3078">
            <v>3</v>
          </cell>
          <cell r="AM3078">
            <v>0</v>
          </cell>
          <cell r="AN3078">
            <v>0</v>
          </cell>
          <cell r="AO3078">
            <v>0</v>
          </cell>
          <cell r="AP3078">
            <v>0</v>
          </cell>
          <cell r="AQ3078">
            <v>0</v>
          </cell>
          <cell r="AV3078">
            <v>0</v>
          </cell>
          <cell r="AW3078">
            <v>0</v>
          </cell>
          <cell r="AX3078">
            <v>0</v>
          </cell>
          <cell r="AY3078">
            <v>3</v>
          </cell>
          <cell r="AZ3078">
            <v>0</v>
          </cell>
          <cell r="BA3078" t="str">
            <v>VŠVU</v>
          </cell>
        </row>
        <row r="3079">
          <cell r="D3079" t="str">
            <v>Vysoká škola výtvarných umení v Bratislave</v>
          </cell>
          <cell r="E3079" t="str">
            <v/>
          </cell>
          <cell r="L3079">
            <v>1</v>
          </cell>
          <cell r="M3079">
            <v>2</v>
          </cell>
          <cell r="AM3079">
            <v>19</v>
          </cell>
          <cell r="AN3079">
            <v>19</v>
          </cell>
          <cell r="AO3079">
            <v>0</v>
          </cell>
          <cell r="AP3079">
            <v>0</v>
          </cell>
          <cell r="AQ3079">
            <v>19</v>
          </cell>
          <cell r="AV3079">
            <v>28.5</v>
          </cell>
          <cell r="AW3079">
            <v>92.054999999999993</v>
          </cell>
          <cell r="AX3079">
            <v>89.704133064516128</v>
          </cell>
          <cell r="AY3079">
            <v>19</v>
          </cell>
          <cell r="AZ3079">
            <v>0</v>
          </cell>
          <cell r="BA3079" t="str">
            <v>VŠVU</v>
          </cell>
        </row>
        <row r="3080">
          <cell r="D3080" t="str">
            <v>Vysoká škola výtvarných umení v Bratislave</v>
          </cell>
          <cell r="E3080" t="str">
            <v/>
          </cell>
          <cell r="L3080">
            <v>1</v>
          </cell>
          <cell r="M3080">
            <v>2</v>
          </cell>
          <cell r="AM3080">
            <v>6</v>
          </cell>
          <cell r="AN3080">
            <v>6</v>
          </cell>
          <cell r="AO3080">
            <v>0</v>
          </cell>
          <cell r="AP3080">
            <v>0</v>
          </cell>
          <cell r="AQ3080">
            <v>6</v>
          </cell>
          <cell r="AV3080">
            <v>9</v>
          </cell>
          <cell r="AW3080">
            <v>29.07</v>
          </cell>
          <cell r="AX3080">
            <v>28.327620967741936</v>
          </cell>
          <cell r="AY3080">
            <v>6</v>
          </cell>
          <cell r="AZ3080">
            <v>0</v>
          </cell>
          <cell r="BA3080" t="str">
            <v>VŠVU</v>
          </cell>
        </row>
        <row r="3081">
          <cell r="D3081" t="str">
            <v>Vysoká škola výtvarných umení v Bratislave</v>
          </cell>
          <cell r="E3081" t="str">
            <v/>
          </cell>
          <cell r="L3081">
            <v>2</v>
          </cell>
          <cell r="M3081">
            <v>3</v>
          </cell>
          <cell r="AM3081">
            <v>0</v>
          </cell>
          <cell r="AN3081">
            <v>0</v>
          </cell>
          <cell r="AO3081">
            <v>0</v>
          </cell>
          <cell r="AP3081">
            <v>0</v>
          </cell>
          <cell r="AQ3081">
            <v>0</v>
          </cell>
          <cell r="AV3081">
            <v>0</v>
          </cell>
          <cell r="AW3081">
            <v>0</v>
          </cell>
          <cell r="AX3081">
            <v>0</v>
          </cell>
          <cell r="AY3081">
            <v>1</v>
          </cell>
          <cell r="AZ3081">
            <v>0</v>
          </cell>
          <cell r="BA3081" t="str">
            <v>VŠVU</v>
          </cell>
        </row>
        <row r="3082">
          <cell r="D3082" t="str">
            <v>Vysoká škola výtvarných umení v Bratislave</v>
          </cell>
          <cell r="E3082" t="str">
            <v/>
          </cell>
          <cell r="L3082">
            <v>1</v>
          </cell>
          <cell r="M3082">
            <v>2</v>
          </cell>
          <cell r="AM3082">
            <v>18</v>
          </cell>
          <cell r="AN3082">
            <v>18</v>
          </cell>
          <cell r="AO3082">
            <v>0</v>
          </cell>
          <cell r="AP3082">
            <v>0</v>
          </cell>
          <cell r="AQ3082">
            <v>18</v>
          </cell>
          <cell r="AV3082">
            <v>27</v>
          </cell>
          <cell r="AW3082">
            <v>87.21</v>
          </cell>
          <cell r="AX3082">
            <v>84.982862903225808</v>
          </cell>
          <cell r="AY3082">
            <v>18</v>
          </cell>
          <cell r="AZ3082">
            <v>0</v>
          </cell>
          <cell r="BA3082" t="str">
            <v>VŠVU</v>
          </cell>
        </row>
        <row r="3083">
          <cell r="D3083" t="str">
            <v>Vysoká škola výtvarných umení v Bratislave</v>
          </cell>
          <cell r="E3083" t="str">
            <v/>
          </cell>
          <cell r="L3083">
            <v>2</v>
          </cell>
          <cell r="M3083">
            <v>3</v>
          </cell>
          <cell r="AM3083">
            <v>0</v>
          </cell>
          <cell r="AN3083">
            <v>0</v>
          </cell>
          <cell r="AO3083">
            <v>0</v>
          </cell>
          <cell r="AP3083">
            <v>0</v>
          </cell>
          <cell r="AQ3083">
            <v>0</v>
          </cell>
          <cell r="AV3083">
            <v>0</v>
          </cell>
          <cell r="AW3083">
            <v>0</v>
          </cell>
          <cell r="AX3083">
            <v>0</v>
          </cell>
          <cell r="AY3083">
            <v>5</v>
          </cell>
          <cell r="AZ3083">
            <v>0</v>
          </cell>
          <cell r="BA3083" t="str">
            <v>VŠVU</v>
          </cell>
        </row>
        <row r="3084">
          <cell r="D3084" t="str">
            <v>Vysoká škola výtvarných umení v Bratislave</v>
          </cell>
          <cell r="E3084" t="str">
            <v/>
          </cell>
          <cell r="L3084">
            <v>1</v>
          </cell>
          <cell r="M3084">
            <v>3</v>
          </cell>
          <cell r="AM3084">
            <v>1</v>
          </cell>
          <cell r="AN3084">
            <v>0</v>
          </cell>
          <cell r="AO3084">
            <v>0</v>
          </cell>
          <cell r="AP3084">
            <v>0</v>
          </cell>
          <cell r="AQ3084">
            <v>1</v>
          </cell>
          <cell r="AV3084">
            <v>4</v>
          </cell>
          <cell r="AW3084">
            <v>4.4000000000000004</v>
          </cell>
          <cell r="AX3084">
            <v>4.2876344086021509</v>
          </cell>
          <cell r="AY3084">
            <v>1</v>
          </cell>
          <cell r="AZ3084">
            <v>1</v>
          </cell>
          <cell r="BA3084" t="str">
            <v>VŠVU</v>
          </cell>
        </row>
        <row r="3085">
          <cell r="D3085" t="str">
            <v>Akadémia ozbrojených síl generála Milana Rastislava Štefánika</v>
          </cell>
          <cell r="E3085" t="str">
            <v/>
          </cell>
          <cell r="L3085">
            <v>2</v>
          </cell>
          <cell r="M3085">
            <v>3</v>
          </cell>
          <cell r="AM3085">
            <v>1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V3085">
            <v>0</v>
          </cell>
          <cell r="AW3085">
            <v>0</v>
          </cell>
          <cell r="AX3085">
            <v>0</v>
          </cell>
          <cell r="AY3085">
            <v>1</v>
          </cell>
          <cell r="AZ3085">
            <v>0</v>
          </cell>
          <cell r="BA3085" t="str">
            <v>AOS</v>
          </cell>
        </row>
        <row r="3086">
          <cell r="D3086" t="str">
            <v>Katolícka univerzita v Ružomberku</v>
          </cell>
          <cell r="E3086" t="str">
            <v>Teologická fakulta v Košiciach</v>
          </cell>
          <cell r="L3086">
            <v>1</v>
          </cell>
          <cell r="M3086">
            <v>1</v>
          </cell>
          <cell r="AM3086">
            <v>0</v>
          </cell>
          <cell r="AN3086">
            <v>2</v>
          </cell>
          <cell r="AO3086">
            <v>0</v>
          </cell>
          <cell r="AP3086">
            <v>0</v>
          </cell>
          <cell r="AQ3086">
            <v>0</v>
          </cell>
          <cell r="AV3086">
            <v>0</v>
          </cell>
          <cell r="AW3086">
            <v>0</v>
          </cell>
          <cell r="AX3086">
            <v>0</v>
          </cell>
          <cell r="AY3086">
            <v>2</v>
          </cell>
          <cell r="AZ3086">
            <v>0</v>
          </cell>
          <cell r="BA3086" t="str">
            <v>KU</v>
          </cell>
        </row>
        <row r="3087">
          <cell r="D3087" t="str">
            <v>Katolícka univerzita v Ružomberku</v>
          </cell>
          <cell r="E3087" t="str">
            <v>Teologická fakulta v Košiciach</v>
          </cell>
          <cell r="L3087">
            <v>1</v>
          </cell>
          <cell r="M3087">
            <v>2</v>
          </cell>
          <cell r="AM3087">
            <v>61</v>
          </cell>
          <cell r="AN3087">
            <v>73</v>
          </cell>
          <cell r="AO3087">
            <v>0</v>
          </cell>
          <cell r="AP3087">
            <v>0</v>
          </cell>
          <cell r="AQ3087">
            <v>61</v>
          </cell>
          <cell r="AV3087">
            <v>91.5</v>
          </cell>
          <cell r="AW3087">
            <v>91.5</v>
          </cell>
          <cell r="AX3087">
            <v>89.778996865203766</v>
          </cell>
          <cell r="AY3087">
            <v>73</v>
          </cell>
          <cell r="AZ3087">
            <v>0</v>
          </cell>
          <cell r="BA3087" t="str">
            <v>KU</v>
          </cell>
        </row>
        <row r="3088">
          <cell r="D3088" t="str">
            <v>Katolícka univerzita v Ružomberku</v>
          </cell>
          <cell r="E3088" t="str">
            <v>Teologická fakulta v Košiciach</v>
          </cell>
          <cell r="L3088">
            <v>1</v>
          </cell>
          <cell r="M3088">
            <v>2</v>
          </cell>
          <cell r="AM3088">
            <v>6</v>
          </cell>
          <cell r="AN3088">
            <v>6</v>
          </cell>
          <cell r="AO3088">
            <v>0</v>
          </cell>
          <cell r="AP3088">
            <v>0</v>
          </cell>
          <cell r="AQ3088">
            <v>6</v>
          </cell>
          <cell r="AV3088">
            <v>9</v>
          </cell>
          <cell r="AW3088">
            <v>9</v>
          </cell>
          <cell r="AX3088">
            <v>8.8500000000000014</v>
          </cell>
          <cell r="AY3088">
            <v>6</v>
          </cell>
          <cell r="AZ3088">
            <v>0</v>
          </cell>
          <cell r="BA3088" t="str">
            <v>KU</v>
          </cell>
        </row>
        <row r="3089">
          <cell r="D3089" t="str">
            <v>Katolícka univerzita v Ružomberku</v>
          </cell>
          <cell r="E3089" t="str">
            <v>Teologická fakulta v Košiciach</v>
          </cell>
          <cell r="L3089">
            <v>2</v>
          </cell>
          <cell r="M3089">
            <v>3</v>
          </cell>
          <cell r="AM3089">
            <v>0</v>
          </cell>
          <cell r="AN3089">
            <v>0</v>
          </cell>
          <cell r="AO3089">
            <v>0</v>
          </cell>
          <cell r="AP3089">
            <v>0</v>
          </cell>
          <cell r="AQ3089">
            <v>0</v>
          </cell>
          <cell r="AV3089">
            <v>0</v>
          </cell>
          <cell r="AW3089">
            <v>0</v>
          </cell>
          <cell r="AX3089">
            <v>0</v>
          </cell>
          <cell r="AY3089">
            <v>6</v>
          </cell>
          <cell r="AZ3089">
            <v>0</v>
          </cell>
          <cell r="BA3089" t="str">
            <v>KU</v>
          </cell>
        </row>
        <row r="3090">
          <cell r="D3090" t="str">
            <v>Katolícka univerzita v Ružomberku</v>
          </cell>
          <cell r="E3090" t="str">
            <v>Teologická fakulta v Košiciach</v>
          </cell>
          <cell r="L3090">
            <v>2</v>
          </cell>
          <cell r="M3090">
            <v>3</v>
          </cell>
          <cell r="AM3090">
            <v>0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V3090">
            <v>0</v>
          </cell>
          <cell r="AW3090">
            <v>0</v>
          </cell>
          <cell r="AX3090">
            <v>0</v>
          </cell>
          <cell r="AY3090">
            <v>21</v>
          </cell>
          <cell r="AZ3090">
            <v>0</v>
          </cell>
          <cell r="BA3090" t="str">
            <v>KU</v>
          </cell>
        </row>
        <row r="3091">
          <cell r="D3091" t="str">
            <v>Katolícka univerzita v Ružomberku</v>
          </cell>
          <cell r="E3091" t="str">
            <v>Teologická fakulta v Košiciach</v>
          </cell>
          <cell r="L3091">
            <v>1</v>
          </cell>
          <cell r="M3091">
            <v>1</v>
          </cell>
          <cell r="AM3091">
            <v>1.5</v>
          </cell>
          <cell r="AN3091">
            <v>1.5</v>
          </cell>
          <cell r="AO3091">
            <v>0</v>
          </cell>
          <cell r="AP3091">
            <v>0</v>
          </cell>
          <cell r="AQ3091">
            <v>1.5</v>
          </cell>
          <cell r="AV3091">
            <v>1.2</v>
          </cell>
          <cell r="AW3091">
            <v>1.3080000000000001</v>
          </cell>
          <cell r="AX3091">
            <v>1.2839223880597015</v>
          </cell>
          <cell r="AY3091">
            <v>1.5</v>
          </cell>
          <cell r="AZ3091">
            <v>0</v>
          </cell>
          <cell r="BA3091" t="str">
            <v>KU</v>
          </cell>
        </row>
        <row r="3092">
          <cell r="D3092" t="str">
            <v>Katolícka univerzita v Ružomberku</v>
          </cell>
          <cell r="E3092" t="str">
            <v>Teologická fakulta v Košiciach</v>
          </cell>
          <cell r="L3092">
            <v>1</v>
          </cell>
          <cell r="M3092">
            <v>1</v>
          </cell>
          <cell r="AM3092">
            <v>11</v>
          </cell>
          <cell r="AN3092">
            <v>12</v>
          </cell>
          <cell r="AO3092">
            <v>0</v>
          </cell>
          <cell r="AP3092">
            <v>0</v>
          </cell>
          <cell r="AQ3092">
            <v>11</v>
          </cell>
          <cell r="AV3092">
            <v>8.3000000000000007</v>
          </cell>
          <cell r="AW3092">
            <v>9.0470000000000006</v>
          </cell>
          <cell r="AX3092">
            <v>8.880463184079602</v>
          </cell>
          <cell r="AY3092">
            <v>12</v>
          </cell>
          <cell r="AZ3092">
            <v>0</v>
          </cell>
          <cell r="BA3092" t="str">
            <v>KU</v>
          </cell>
        </row>
        <row r="3093">
          <cell r="D3093" t="str">
            <v>Univerzita Mateja Bela v Banskej Bystrici</v>
          </cell>
          <cell r="E3093" t="str">
            <v>Filozofická fakulta</v>
          </cell>
          <cell r="L3093">
            <v>1</v>
          </cell>
          <cell r="M3093">
            <v>3</v>
          </cell>
          <cell r="AM3093">
            <v>1</v>
          </cell>
          <cell r="AN3093">
            <v>0</v>
          </cell>
          <cell r="AO3093">
            <v>0</v>
          </cell>
          <cell r="AP3093">
            <v>0</v>
          </cell>
          <cell r="AQ3093">
            <v>1</v>
          </cell>
          <cell r="AV3093">
            <v>4</v>
          </cell>
          <cell r="AW3093">
            <v>4.4000000000000004</v>
          </cell>
          <cell r="AX3093">
            <v>4.4000000000000004</v>
          </cell>
          <cell r="AY3093">
            <v>1</v>
          </cell>
          <cell r="AZ3093">
            <v>1</v>
          </cell>
          <cell r="BA3093" t="str">
            <v>UMB</v>
          </cell>
        </row>
        <row r="3094">
          <cell r="D3094" t="str">
            <v>Univerzita Mateja Bela v Banskej Bystrici</v>
          </cell>
          <cell r="E3094" t="str">
            <v>Filozofická fakulta</v>
          </cell>
          <cell r="L3094">
            <v>2</v>
          </cell>
          <cell r="M3094">
            <v>2</v>
          </cell>
          <cell r="AM3094">
            <v>0</v>
          </cell>
          <cell r="AN3094">
            <v>0</v>
          </cell>
          <cell r="AO3094">
            <v>0</v>
          </cell>
          <cell r="AP3094">
            <v>0</v>
          </cell>
          <cell r="AQ3094">
            <v>0</v>
          </cell>
          <cell r="AV3094">
            <v>0</v>
          </cell>
          <cell r="AW3094">
            <v>0</v>
          </cell>
          <cell r="AX3094">
            <v>0</v>
          </cell>
          <cell r="AY3094">
            <v>5</v>
          </cell>
          <cell r="AZ3094">
            <v>0</v>
          </cell>
          <cell r="BA3094" t="str">
            <v>UMB</v>
          </cell>
        </row>
        <row r="3095">
          <cell r="D3095" t="str">
            <v>Univerzita Mateja Bela v Banskej Bystrici</v>
          </cell>
          <cell r="E3095" t="str">
            <v>Filozofická fakulta</v>
          </cell>
          <cell r="L3095">
            <v>2</v>
          </cell>
          <cell r="M3095">
            <v>3</v>
          </cell>
          <cell r="AM3095">
            <v>0</v>
          </cell>
          <cell r="AN3095">
            <v>0</v>
          </cell>
          <cell r="AO3095">
            <v>0</v>
          </cell>
          <cell r="AP3095">
            <v>0</v>
          </cell>
          <cell r="AQ3095">
            <v>0</v>
          </cell>
          <cell r="AV3095">
            <v>0</v>
          </cell>
          <cell r="AW3095">
            <v>0</v>
          </cell>
          <cell r="AX3095">
            <v>0</v>
          </cell>
          <cell r="AY3095">
            <v>2</v>
          </cell>
          <cell r="AZ3095">
            <v>0</v>
          </cell>
          <cell r="BA3095" t="str">
            <v>UMB</v>
          </cell>
        </row>
        <row r="3096">
          <cell r="D3096" t="str">
            <v>Univerzita Mateja Bela v Banskej Bystrici</v>
          </cell>
          <cell r="E3096" t="str">
            <v>Filozofická fakulta</v>
          </cell>
          <cell r="L3096">
            <v>1</v>
          </cell>
          <cell r="M3096">
            <v>3</v>
          </cell>
          <cell r="AM3096">
            <v>1</v>
          </cell>
          <cell r="AN3096">
            <v>0</v>
          </cell>
          <cell r="AO3096">
            <v>0</v>
          </cell>
          <cell r="AP3096">
            <v>0</v>
          </cell>
          <cell r="AQ3096">
            <v>1</v>
          </cell>
          <cell r="AV3096">
            <v>4</v>
          </cell>
          <cell r="AW3096">
            <v>4.4000000000000004</v>
          </cell>
          <cell r="AX3096">
            <v>4.3247148288973385</v>
          </cell>
          <cell r="AY3096">
            <v>1</v>
          </cell>
          <cell r="AZ3096">
            <v>1</v>
          </cell>
          <cell r="BA3096" t="str">
            <v>UMB</v>
          </cell>
        </row>
        <row r="3097">
          <cell r="D3097" t="str">
            <v>Univerzita Mateja Bela v Banskej Bystrici</v>
          </cell>
          <cell r="E3097" t="str">
            <v>Filozofická fakulta</v>
          </cell>
          <cell r="L3097">
            <v>1</v>
          </cell>
          <cell r="M3097">
            <v>2</v>
          </cell>
          <cell r="AM3097">
            <v>4.5</v>
          </cell>
          <cell r="AN3097">
            <v>4.5</v>
          </cell>
          <cell r="AO3097">
            <v>0</v>
          </cell>
          <cell r="AP3097">
            <v>0</v>
          </cell>
          <cell r="AQ3097">
            <v>4.5</v>
          </cell>
          <cell r="AV3097">
            <v>6.75</v>
          </cell>
          <cell r="AW3097">
            <v>7.3575000000000008</v>
          </cell>
          <cell r="AX3097">
            <v>7.2709163318025265</v>
          </cell>
          <cell r="AY3097">
            <v>4.5</v>
          </cell>
          <cell r="AZ3097">
            <v>0</v>
          </cell>
          <cell r="BA3097" t="str">
            <v>UMB</v>
          </cell>
        </row>
        <row r="3098">
          <cell r="D3098" t="str">
            <v>Univerzita Mateja Bela v Banskej Bystrici</v>
          </cell>
          <cell r="E3098" t="str">
            <v>Filozofická fakulta</v>
          </cell>
          <cell r="L3098">
            <v>1</v>
          </cell>
          <cell r="M3098">
            <v>2</v>
          </cell>
          <cell r="AM3098">
            <v>14</v>
          </cell>
          <cell r="AN3098">
            <v>14</v>
          </cell>
          <cell r="AO3098">
            <v>0</v>
          </cell>
          <cell r="AP3098">
            <v>0</v>
          </cell>
          <cell r="AQ3098">
            <v>14</v>
          </cell>
          <cell r="AV3098">
            <v>21</v>
          </cell>
          <cell r="AW3098">
            <v>21</v>
          </cell>
          <cell r="AX3098">
            <v>21</v>
          </cell>
          <cell r="AY3098">
            <v>14</v>
          </cell>
          <cell r="AZ3098">
            <v>0</v>
          </cell>
          <cell r="BA3098" t="str">
            <v>UMB</v>
          </cell>
        </row>
        <row r="3099">
          <cell r="D3099" t="str">
            <v>Univerzita Mateja Bela v Banskej Bystrici</v>
          </cell>
          <cell r="E3099" t="str">
            <v>Filozofická fakulta</v>
          </cell>
          <cell r="L3099">
            <v>1</v>
          </cell>
          <cell r="M3099">
            <v>2</v>
          </cell>
          <cell r="AM3099">
            <v>6</v>
          </cell>
          <cell r="AN3099">
            <v>6</v>
          </cell>
          <cell r="AO3099">
            <v>0</v>
          </cell>
          <cell r="AP3099">
            <v>0</v>
          </cell>
          <cell r="AQ3099">
            <v>6</v>
          </cell>
          <cell r="AV3099">
            <v>9</v>
          </cell>
          <cell r="AW3099">
            <v>9.81</v>
          </cell>
          <cell r="AX3099">
            <v>9.6945551090700341</v>
          </cell>
          <cell r="AY3099">
            <v>6</v>
          </cell>
          <cell r="AZ3099">
            <v>0</v>
          </cell>
          <cell r="BA3099" t="str">
            <v>UMB</v>
          </cell>
        </row>
        <row r="3100">
          <cell r="D3100" t="str">
            <v>Univerzita Mateja Bela v Banskej Bystrici</v>
          </cell>
          <cell r="E3100" t="str">
            <v>Fakulta prírodných vied</v>
          </cell>
          <cell r="L3100">
            <v>1</v>
          </cell>
          <cell r="M3100">
            <v>2</v>
          </cell>
          <cell r="AM3100">
            <v>1.5</v>
          </cell>
          <cell r="AN3100">
            <v>1.5</v>
          </cell>
          <cell r="AO3100">
            <v>0</v>
          </cell>
          <cell r="AP3100">
            <v>0</v>
          </cell>
          <cell r="AQ3100">
            <v>1.5</v>
          </cell>
          <cell r="AV3100">
            <v>2.25</v>
          </cell>
          <cell r="AW3100">
            <v>3.2399999999999998</v>
          </cell>
          <cell r="AX3100">
            <v>3.2018714121699192</v>
          </cell>
          <cell r="AY3100">
            <v>1.5</v>
          </cell>
          <cell r="AZ3100">
            <v>0</v>
          </cell>
          <cell r="BA3100" t="str">
            <v>UMB</v>
          </cell>
        </row>
        <row r="3101">
          <cell r="D3101" t="str">
            <v>Univerzita Mateja Bela v Banskej Bystrici</v>
          </cell>
          <cell r="E3101" t="str">
            <v>Filozofická fakulta</v>
          </cell>
          <cell r="L3101">
            <v>1</v>
          </cell>
          <cell r="M3101">
            <v>2</v>
          </cell>
          <cell r="AM3101">
            <v>3</v>
          </cell>
          <cell r="AN3101">
            <v>3</v>
          </cell>
          <cell r="AO3101">
            <v>0</v>
          </cell>
          <cell r="AP3101">
            <v>0</v>
          </cell>
          <cell r="AQ3101">
            <v>3</v>
          </cell>
          <cell r="AV3101">
            <v>4.5</v>
          </cell>
          <cell r="AW3101">
            <v>4.9050000000000002</v>
          </cell>
          <cell r="AX3101">
            <v>4.8472775545350171</v>
          </cell>
          <cell r="AY3101">
            <v>3</v>
          </cell>
          <cell r="AZ3101">
            <v>0</v>
          </cell>
          <cell r="BA3101" t="str">
            <v>UMB</v>
          </cell>
        </row>
        <row r="3102">
          <cell r="D3102" t="str">
            <v>Univerzita Mateja Bela v Banskej Bystrici</v>
          </cell>
          <cell r="E3102" t="str">
            <v>Filozofická fakulta</v>
          </cell>
          <cell r="L3102">
            <v>1</v>
          </cell>
          <cell r="M3102">
            <v>1</v>
          </cell>
          <cell r="AM3102">
            <v>7</v>
          </cell>
          <cell r="AN3102">
            <v>7</v>
          </cell>
          <cell r="AO3102">
            <v>0</v>
          </cell>
          <cell r="AP3102">
            <v>0</v>
          </cell>
          <cell r="AQ3102">
            <v>7</v>
          </cell>
          <cell r="AV3102">
            <v>5.8</v>
          </cell>
          <cell r="AW3102">
            <v>6.9019999999999992</v>
          </cell>
          <cell r="AX3102">
            <v>6.9019999999999992</v>
          </cell>
          <cell r="AY3102">
            <v>7</v>
          </cell>
          <cell r="AZ3102">
            <v>0</v>
          </cell>
          <cell r="BA3102" t="str">
            <v>UMB</v>
          </cell>
        </row>
        <row r="3103">
          <cell r="D3103" t="str">
            <v>Univerzita Mateja Bela v Banskej Bystrici</v>
          </cell>
          <cell r="E3103" t="str">
            <v>Filozofická fakulta</v>
          </cell>
          <cell r="L3103">
            <v>1</v>
          </cell>
          <cell r="M3103">
            <v>1</v>
          </cell>
          <cell r="AM3103">
            <v>1</v>
          </cell>
          <cell r="AN3103">
            <v>1</v>
          </cell>
          <cell r="AO3103">
            <v>0</v>
          </cell>
          <cell r="AP3103">
            <v>0</v>
          </cell>
          <cell r="AQ3103">
            <v>1</v>
          </cell>
          <cell r="AV3103">
            <v>1</v>
          </cell>
          <cell r="AW3103">
            <v>1.25</v>
          </cell>
          <cell r="AX3103">
            <v>1.2096774193548387</v>
          </cell>
          <cell r="AY3103">
            <v>1</v>
          </cell>
          <cell r="AZ3103">
            <v>0</v>
          </cell>
          <cell r="BA3103" t="str">
            <v>UMB</v>
          </cell>
        </row>
        <row r="3104">
          <cell r="D3104" t="str">
            <v>Univerzita Mateja Bela v Banskej Bystrici</v>
          </cell>
          <cell r="E3104" t="str">
            <v>Filozofická fakulta</v>
          </cell>
          <cell r="L3104">
            <v>1</v>
          </cell>
          <cell r="M3104">
            <v>1</v>
          </cell>
          <cell r="AM3104">
            <v>1</v>
          </cell>
          <cell r="AN3104">
            <v>1</v>
          </cell>
          <cell r="AO3104">
            <v>0</v>
          </cell>
          <cell r="AP3104">
            <v>0</v>
          </cell>
          <cell r="AQ3104">
            <v>1</v>
          </cell>
          <cell r="AV3104">
            <v>1</v>
          </cell>
          <cell r="AW3104">
            <v>1.02</v>
          </cell>
          <cell r="AX3104">
            <v>1.0025475285171104</v>
          </cell>
          <cell r="AY3104">
            <v>1</v>
          </cell>
          <cell r="AZ3104">
            <v>0</v>
          </cell>
          <cell r="BA3104" t="str">
            <v>UMB</v>
          </cell>
        </row>
        <row r="3105">
          <cell r="D3105" t="str">
            <v>Univerzita Mateja Bela v Banskej Bystrici</v>
          </cell>
          <cell r="E3105" t="str">
            <v>Filozofická fakulta</v>
          </cell>
          <cell r="L3105">
            <v>1</v>
          </cell>
          <cell r="M3105">
            <v>1</v>
          </cell>
          <cell r="AM3105">
            <v>1</v>
          </cell>
          <cell r="AN3105">
            <v>1</v>
          </cell>
          <cell r="AO3105">
            <v>0</v>
          </cell>
          <cell r="AP3105">
            <v>0</v>
          </cell>
          <cell r="AQ3105">
            <v>1</v>
          </cell>
          <cell r="AV3105">
            <v>1</v>
          </cell>
          <cell r="AW3105">
            <v>1.27</v>
          </cell>
          <cell r="AX3105">
            <v>1.2482699619771864</v>
          </cell>
          <cell r="AY3105">
            <v>1</v>
          </cell>
          <cell r="AZ3105">
            <v>0</v>
          </cell>
          <cell r="BA3105" t="str">
            <v>UMB</v>
          </cell>
        </row>
        <row r="3106">
          <cell r="D3106" t="str">
            <v>Trenčianska univerzita Alexandra Dubčeka v Trenčíne</v>
          </cell>
          <cell r="E3106" t="str">
            <v>Fakulta sociálno-ekonomických vzťahov</v>
          </cell>
          <cell r="L3106">
            <v>2</v>
          </cell>
          <cell r="M3106">
            <v>3</v>
          </cell>
          <cell r="AM3106">
            <v>0</v>
          </cell>
          <cell r="AN3106">
            <v>0</v>
          </cell>
          <cell r="AO3106">
            <v>0</v>
          </cell>
          <cell r="AP3106">
            <v>0</v>
          </cell>
          <cell r="AQ3106">
            <v>0</v>
          </cell>
          <cell r="AV3106">
            <v>0</v>
          </cell>
          <cell r="AW3106">
            <v>0</v>
          </cell>
          <cell r="AX3106">
            <v>0</v>
          </cell>
          <cell r="AY3106">
            <v>5</v>
          </cell>
          <cell r="AZ3106">
            <v>0</v>
          </cell>
          <cell r="BA3106" t="str">
            <v>TUAD</v>
          </cell>
        </row>
        <row r="3107">
          <cell r="D3107" t="str">
            <v>Trenčianska univerzita Alexandra Dubčeka v Trenčíne</v>
          </cell>
          <cell r="E3107" t="str">
            <v>Fakulta sociálno-ekonomických vzťahov</v>
          </cell>
          <cell r="L3107">
            <v>1</v>
          </cell>
          <cell r="M3107">
            <v>3</v>
          </cell>
          <cell r="AM3107">
            <v>7</v>
          </cell>
          <cell r="AN3107">
            <v>0</v>
          </cell>
          <cell r="AO3107">
            <v>0</v>
          </cell>
          <cell r="AP3107">
            <v>0</v>
          </cell>
          <cell r="AQ3107">
            <v>7</v>
          </cell>
          <cell r="AV3107">
            <v>28</v>
          </cell>
          <cell r="AW3107">
            <v>30.800000000000004</v>
          </cell>
          <cell r="AX3107">
            <v>30.302222222222227</v>
          </cell>
          <cell r="AY3107">
            <v>7</v>
          </cell>
          <cell r="AZ3107">
            <v>7</v>
          </cell>
          <cell r="BA3107" t="str">
            <v>TUAD</v>
          </cell>
        </row>
        <row r="3108">
          <cell r="D3108" t="str">
            <v>Trenčianska univerzita Alexandra Dubčeka v Trenčíne</v>
          </cell>
          <cell r="E3108" t="str">
            <v>Fakulta zdravotníctva</v>
          </cell>
          <cell r="L3108">
            <v>1</v>
          </cell>
          <cell r="M3108">
            <v>2</v>
          </cell>
          <cell r="AM3108">
            <v>49</v>
          </cell>
          <cell r="AN3108">
            <v>49</v>
          </cell>
          <cell r="AO3108">
            <v>0</v>
          </cell>
          <cell r="AP3108">
            <v>0</v>
          </cell>
          <cell r="AQ3108">
            <v>49</v>
          </cell>
          <cell r="AV3108">
            <v>73.5</v>
          </cell>
          <cell r="AW3108">
            <v>76.44</v>
          </cell>
          <cell r="AX3108">
            <v>76.44</v>
          </cell>
          <cell r="AY3108">
            <v>49</v>
          </cell>
          <cell r="AZ3108">
            <v>0</v>
          </cell>
          <cell r="BA3108" t="str">
            <v>TUAD</v>
          </cell>
        </row>
        <row r="3109">
          <cell r="D3109" t="str">
            <v>Trenčianska univerzita Alexandra Dubčeka v Trenčíne</v>
          </cell>
          <cell r="E3109" t="str">
            <v>Fakulta zdravotníctva</v>
          </cell>
          <cell r="L3109">
            <v>2</v>
          </cell>
          <cell r="M3109">
            <v>5</v>
          </cell>
          <cell r="AM3109">
            <v>0</v>
          </cell>
          <cell r="AN3109">
            <v>0</v>
          </cell>
          <cell r="AO3109">
            <v>0</v>
          </cell>
          <cell r="AP3109">
            <v>0</v>
          </cell>
          <cell r="AQ3109">
            <v>0</v>
          </cell>
          <cell r="AV3109">
            <v>0</v>
          </cell>
          <cell r="AW3109">
            <v>0</v>
          </cell>
          <cell r="AX3109">
            <v>0</v>
          </cell>
          <cell r="AY3109">
            <v>10</v>
          </cell>
          <cell r="AZ3109">
            <v>0</v>
          </cell>
          <cell r="BA3109" t="str">
            <v>TUAD</v>
          </cell>
        </row>
        <row r="3110">
          <cell r="D3110" t="str">
            <v>Trenčianska univerzita Alexandra Dubčeka v Trenčíne</v>
          </cell>
          <cell r="E3110" t="str">
            <v>Fakulta zdravotníctva</v>
          </cell>
          <cell r="L3110">
            <v>2</v>
          </cell>
          <cell r="M3110">
            <v>1</v>
          </cell>
          <cell r="AM3110">
            <v>0</v>
          </cell>
          <cell r="AN3110">
            <v>0</v>
          </cell>
          <cell r="AO3110">
            <v>0</v>
          </cell>
          <cell r="AP3110">
            <v>0</v>
          </cell>
          <cell r="AQ3110">
            <v>0</v>
          </cell>
          <cell r="AV3110">
            <v>0</v>
          </cell>
          <cell r="AW3110">
            <v>0</v>
          </cell>
          <cell r="AX3110">
            <v>0</v>
          </cell>
          <cell r="AY3110">
            <v>9</v>
          </cell>
          <cell r="AZ3110">
            <v>0</v>
          </cell>
          <cell r="BA3110" t="str">
            <v>TUAD</v>
          </cell>
        </row>
        <row r="3111">
          <cell r="D3111" t="str">
            <v>Trenčianska univerzita Alexandra Dubčeka v Trenčíne</v>
          </cell>
          <cell r="E3111" t="str">
            <v/>
          </cell>
          <cell r="L3111">
            <v>1</v>
          </cell>
          <cell r="M3111">
            <v>3</v>
          </cell>
          <cell r="AM3111">
            <v>6</v>
          </cell>
          <cell r="AN3111">
            <v>0</v>
          </cell>
          <cell r="AO3111">
            <v>0</v>
          </cell>
          <cell r="AP3111">
            <v>0</v>
          </cell>
          <cell r="AQ3111">
            <v>6</v>
          </cell>
          <cell r="AV3111">
            <v>24</v>
          </cell>
          <cell r="AW3111">
            <v>26.400000000000002</v>
          </cell>
          <cell r="AX3111">
            <v>25.826086956521742</v>
          </cell>
          <cell r="AY3111">
            <v>6</v>
          </cell>
          <cell r="AZ3111">
            <v>6</v>
          </cell>
          <cell r="BA3111" t="str">
            <v>TUAD</v>
          </cell>
        </row>
        <row r="3112">
          <cell r="D3112" t="str">
            <v>Trenčianska univerzita Alexandra Dubčeka v Trenčíne</v>
          </cell>
          <cell r="E3112" t="str">
            <v/>
          </cell>
          <cell r="L3112">
            <v>2</v>
          </cell>
          <cell r="M3112">
            <v>2</v>
          </cell>
          <cell r="AM3112">
            <v>0</v>
          </cell>
          <cell r="AN3112">
            <v>0</v>
          </cell>
          <cell r="AO3112">
            <v>0</v>
          </cell>
          <cell r="AP3112">
            <v>0</v>
          </cell>
          <cell r="AQ3112">
            <v>0</v>
          </cell>
          <cell r="AV3112">
            <v>0</v>
          </cell>
          <cell r="AW3112">
            <v>0</v>
          </cell>
          <cell r="AX3112">
            <v>0</v>
          </cell>
          <cell r="AY3112">
            <v>5</v>
          </cell>
          <cell r="AZ3112">
            <v>0</v>
          </cell>
          <cell r="BA3112" t="str">
            <v>TUAD</v>
          </cell>
        </row>
        <row r="3113">
          <cell r="D3113" t="str">
            <v>Trenčianska univerzita Alexandra Dubčeka v Trenčíne</v>
          </cell>
          <cell r="E3113" t="str">
            <v>Fakulta priemyselných technológií v Púchove</v>
          </cell>
          <cell r="L3113">
            <v>2</v>
          </cell>
          <cell r="M3113">
            <v>1</v>
          </cell>
          <cell r="AM3113">
            <v>0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V3113">
            <v>0</v>
          </cell>
          <cell r="AW3113">
            <v>0</v>
          </cell>
          <cell r="AX3113">
            <v>0</v>
          </cell>
          <cell r="AY3113">
            <v>11</v>
          </cell>
          <cell r="AZ3113">
            <v>0</v>
          </cell>
          <cell r="BA3113" t="str">
            <v>TUAD</v>
          </cell>
        </row>
        <row r="3114">
          <cell r="D3114" t="str">
            <v>Trenčianska univerzita Alexandra Dubčeka v Trenčíne</v>
          </cell>
          <cell r="E3114" t="str">
            <v>Fakulta sociálno-ekonomických vzťahov</v>
          </cell>
          <cell r="L3114">
            <v>1</v>
          </cell>
          <cell r="M3114">
            <v>1</v>
          </cell>
          <cell r="AM3114">
            <v>2</v>
          </cell>
          <cell r="AN3114">
            <v>2</v>
          </cell>
          <cell r="AO3114">
            <v>0</v>
          </cell>
          <cell r="AP3114">
            <v>0</v>
          </cell>
          <cell r="AQ3114">
            <v>2</v>
          </cell>
          <cell r="AV3114">
            <v>2</v>
          </cell>
          <cell r="AW3114">
            <v>2.08</v>
          </cell>
          <cell r="AX3114">
            <v>2.0463838383838384</v>
          </cell>
          <cell r="AY3114">
            <v>2</v>
          </cell>
          <cell r="AZ3114">
            <v>0</v>
          </cell>
          <cell r="BA3114" t="str">
            <v>TUAD</v>
          </cell>
        </row>
        <row r="3115">
          <cell r="D3115" t="str">
            <v>Trenčianska univerzita Alexandra Dubčeka v Trenčíne</v>
          </cell>
          <cell r="E3115" t="str">
            <v>Fakulta priemyselných technológií v Púchove</v>
          </cell>
          <cell r="L3115">
            <v>2</v>
          </cell>
          <cell r="M3115">
            <v>1</v>
          </cell>
          <cell r="AM3115">
            <v>0</v>
          </cell>
          <cell r="AN3115">
            <v>0</v>
          </cell>
          <cell r="AO3115">
            <v>0</v>
          </cell>
          <cell r="AP3115">
            <v>0</v>
          </cell>
          <cell r="AQ3115">
            <v>0</v>
          </cell>
          <cell r="AV3115">
            <v>0</v>
          </cell>
          <cell r="AW3115">
            <v>0</v>
          </cell>
          <cell r="AX3115">
            <v>0</v>
          </cell>
          <cell r="AY3115">
            <v>11</v>
          </cell>
          <cell r="AZ3115">
            <v>0</v>
          </cell>
          <cell r="BA3115" t="str">
            <v>TUAD</v>
          </cell>
        </row>
        <row r="3116">
          <cell r="D3116" t="str">
            <v>Trenčianska univerzita Alexandra Dubčeka v Trenčíne</v>
          </cell>
          <cell r="E3116" t="str">
            <v/>
          </cell>
          <cell r="L3116">
            <v>2</v>
          </cell>
          <cell r="M3116">
            <v>3</v>
          </cell>
          <cell r="AM3116">
            <v>0</v>
          </cell>
          <cell r="AN3116">
            <v>0</v>
          </cell>
          <cell r="AO3116">
            <v>0</v>
          </cell>
          <cell r="AP3116">
            <v>0</v>
          </cell>
          <cell r="AQ3116">
            <v>0</v>
          </cell>
          <cell r="AV3116">
            <v>0</v>
          </cell>
          <cell r="AW3116">
            <v>0</v>
          </cell>
          <cell r="AX3116">
            <v>0</v>
          </cell>
          <cell r="AY3116">
            <v>3</v>
          </cell>
          <cell r="AZ3116">
            <v>0</v>
          </cell>
          <cell r="BA3116" t="str">
            <v>TUAD</v>
          </cell>
        </row>
        <row r="3117">
          <cell r="D3117" t="str">
            <v>Univerzita Konštantína Filozofa v Nitre</v>
          </cell>
          <cell r="E3117" t="str">
            <v>Pedagogická fakulta</v>
          </cell>
          <cell r="L3117">
            <v>2</v>
          </cell>
          <cell r="M3117">
            <v>2</v>
          </cell>
          <cell r="AM3117">
            <v>0</v>
          </cell>
          <cell r="AN3117">
            <v>0</v>
          </cell>
          <cell r="AO3117">
            <v>0</v>
          </cell>
          <cell r="AP3117">
            <v>0</v>
          </cell>
          <cell r="AQ3117">
            <v>0</v>
          </cell>
          <cell r="AV3117">
            <v>0</v>
          </cell>
          <cell r="AW3117">
            <v>0</v>
          </cell>
          <cell r="AX3117">
            <v>0</v>
          </cell>
          <cell r="AY3117">
            <v>13</v>
          </cell>
          <cell r="AZ3117">
            <v>0</v>
          </cell>
          <cell r="BA3117" t="str">
            <v>UKF</v>
          </cell>
        </row>
        <row r="3118">
          <cell r="D3118" t="str">
            <v>Univerzita Konštantína Filozofa v Nitre</v>
          </cell>
          <cell r="E3118" t="str">
            <v>Pedagogická fakulta</v>
          </cell>
          <cell r="L3118">
            <v>1</v>
          </cell>
          <cell r="M3118">
            <v>2</v>
          </cell>
          <cell r="AM3118">
            <v>21</v>
          </cell>
          <cell r="AN3118">
            <v>22</v>
          </cell>
          <cell r="AO3118">
            <v>0</v>
          </cell>
          <cell r="AP3118">
            <v>0</v>
          </cell>
          <cell r="AQ3118">
            <v>21</v>
          </cell>
          <cell r="AV3118">
            <v>31.5</v>
          </cell>
          <cell r="AW3118">
            <v>45.36</v>
          </cell>
          <cell r="AX3118">
            <v>44.923064516129031</v>
          </cell>
          <cell r="AY3118">
            <v>22</v>
          </cell>
          <cell r="AZ3118">
            <v>0</v>
          </cell>
          <cell r="BA3118" t="str">
            <v>UKF</v>
          </cell>
        </row>
        <row r="3119">
          <cell r="D3119" t="str">
            <v>Univerzita Konštantína Filozofa v Nitre</v>
          </cell>
          <cell r="E3119" t="str">
            <v>Pedagogická fakulta</v>
          </cell>
          <cell r="L3119">
            <v>1</v>
          </cell>
          <cell r="M3119">
            <v>2</v>
          </cell>
          <cell r="AM3119">
            <v>16.5</v>
          </cell>
          <cell r="AN3119">
            <v>16.5</v>
          </cell>
          <cell r="AO3119">
            <v>0</v>
          </cell>
          <cell r="AP3119">
            <v>0</v>
          </cell>
          <cell r="AQ3119">
            <v>16.5</v>
          </cell>
          <cell r="AV3119">
            <v>24.75</v>
          </cell>
          <cell r="AW3119">
            <v>29.452499999999997</v>
          </cell>
          <cell r="AX3119">
            <v>29.168795362903225</v>
          </cell>
          <cell r="AY3119">
            <v>16.5</v>
          </cell>
          <cell r="AZ3119">
            <v>0</v>
          </cell>
          <cell r="BA3119" t="str">
            <v>UKF</v>
          </cell>
        </row>
        <row r="3120">
          <cell r="D3120" t="str">
            <v>Univerzita Konštantína Filozofa v Nitre</v>
          </cell>
          <cell r="E3120" t="str">
            <v>Pedagogická fakulta</v>
          </cell>
          <cell r="L3120">
            <v>1</v>
          </cell>
          <cell r="M3120">
            <v>2</v>
          </cell>
          <cell r="AM3120">
            <v>7.5</v>
          </cell>
          <cell r="AN3120">
            <v>7.5</v>
          </cell>
          <cell r="AO3120">
            <v>0</v>
          </cell>
          <cell r="AP3120">
            <v>0</v>
          </cell>
          <cell r="AQ3120">
            <v>7.5</v>
          </cell>
          <cell r="AV3120">
            <v>11.25</v>
          </cell>
          <cell r="AW3120">
            <v>13.387499999999999</v>
          </cell>
          <cell r="AX3120">
            <v>13.258543346774193</v>
          </cell>
          <cell r="AY3120">
            <v>7.5</v>
          </cell>
          <cell r="AZ3120">
            <v>0</v>
          </cell>
          <cell r="BA3120" t="str">
            <v>UKF</v>
          </cell>
        </row>
        <row r="3121">
          <cell r="D3121" t="str">
            <v>Univerzita Konštantína Filozofa v Nitre</v>
          </cell>
          <cell r="E3121" t="str">
            <v>Filozofická fakulta</v>
          </cell>
          <cell r="L3121">
            <v>1</v>
          </cell>
          <cell r="M3121">
            <v>2</v>
          </cell>
          <cell r="AM3121">
            <v>4</v>
          </cell>
          <cell r="AN3121">
            <v>5.5</v>
          </cell>
          <cell r="AO3121">
            <v>0</v>
          </cell>
          <cell r="AP3121">
            <v>0</v>
          </cell>
          <cell r="AQ3121">
            <v>4</v>
          </cell>
          <cell r="AV3121">
            <v>6</v>
          </cell>
          <cell r="AW3121">
            <v>6.5400000000000009</v>
          </cell>
          <cell r="AX3121">
            <v>6.4770026881720444</v>
          </cell>
          <cell r="AY3121">
            <v>5.5</v>
          </cell>
          <cell r="AZ3121">
            <v>0</v>
          </cell>
          <cell r="BA3121" t="str">
            <v>UKF</v>
          </cell>
        </row>
        <row r="3122">
          <cell r="D3122" t="str">
            <v>Univerzita Konštantína Filozofa v Nitre</v>
          </cell>
          <cell r="E3122" t="str">
            <v>Pedagogická fakulta</v>
          </cell>
          <cell r="L3122">
            <v>1</v>
          </cell>
          <cell r="M3122">
            <v>3</v>
          </cell>
          <cell r="AM3122">
            <v>3</v>
          </cell>
          <cell r="AN3122">
            <v>0</v>
          </cell>
          <cell r="AO3122">
            <v>0</v>
          </cell>
          <cell r="AP3122">
            <v>0</v>
          </cell>
          <cell r="AQ3122">
            <v>3</v>
          </cell>
          <cell r="AV3122">
            <v>12</v>
          </cell>
          <cell r="AW3122">
            <v>13.200000000000001</v>
          </cell>
          <cell r="AX3122">
            <v>13.072849462365593</v>
          </cell>
          <cell r="AY3122">
            <v>3</v>
          </cell>
          <cell r="AZ3122">
            <v>3</v>
          </cell>
          <cell r="BA3122" t="str">
            <v>UKF</v>
          </cell>
        </row>
        <row r="3123">
          <cell r="D3123" t="str">
            <v>Univerzita Konštantína Filozofa v Nitre</v>
          </cell>
          <cell r="E3123" t="str">
            <v>Pedagogická fakulta</v>
          </cell>
          <cell r="L3123">
            <v>1</v>
          </cell>
          <cell r="M3123">
            <v>2</v>
          </cell>
          <cell r="AM3123">
            <v>6</v>
          </cell>
          <cell r="AN3123">
            <v>6</v>
          </cell>
          <cell r="AO3123">
            <v>0</v>
          </cell>
          <cell r="AP3123">
            <v>0</v>
          </cell>
          <cell r="AQ3123">
            <v>6</v>
          </cell>
          <cell r="AV3123">
            <v>9</v>
          </cell>
          <cell r="AW3123">
            <v>19.349999999999998</v>
          </cell>
          <cell r="AX3123">
            <v>19.163608870967739</v>
          </cell>
          <cell r="AY3123">
            <v>6</v>
          </cell>
          <cell r="AZ3123">
            <v>0</v>
          </cell>
          <cell r="BA3123" t="str">
            <v>UKF</v>
          </cell>
        </row>
        <row r="3124">
          <cell r="D3124" t="str">
            <v>Univerzita Konštantína Filozofa v Nitre</v>
          </cell>
          <cell r="E3124" t="str">
            <v>Pedagogická fakulta</v>
          </cell>
          <cell r="L3124">
            <v>1</v>
          </cell>
          <cell r="M3124">
            <v>2</v>
          </cell>
          <cell r="AM3124">
            <v>3.5</v>
          </cell>
          <cell r="AN3124">
            <v>3.5</v>
          </cell>
          <cell r="AO3124">
            <v>0</v>
          </cell>
          <cell r="AP3124">
            <v>0</v>
          </cell>
          <cell r="AQ3124">
            <v>3.5</v>
          </cell>
          <cell r="AV3124">
            <v>5.25</v>
          </cell>
          <cell r="AW3124">
            <v>7.56</v>
          </cell>
          <cell r="AX3124">
            <v>7.4871774193548388</v>
          </cell>
          <cell r="AY3124">
            <v>3.5</v>
          </cell>
          <cell r="AZ3124">
            <v>0</v>
          </cell>
          <cell r="BA3124" t="str">
            <v>UKF</v>
          </cell>
        </row>
        <row r="3125">
          <cell r="D3125" t="str">
            <v>Univerzita Konštantína Filozofa v Nitre</v>
          </cell>
          <cell r="E3125" t="str">
            <v>Pedagogická fakulta</v>
          </cell>
          <cell r="L3125">
            <v>2</v>
          </cell>
          <cell r="M3125">
            <v>3</v>
          </cell>
          <cell r="AM3125">
            <v>0</v>
          </cell>
          <cell r="AN3125">
            <v>0</v>
          </cell>
          <cell r="AO3125">
            <v>0</v>
          </cell>
          <cell r="AP3125">
            <v>0</v>
          </cell>
          <cell r="AQ3125">
            <v>0</v>
          </cell>
          <cell r="AV3125">
            <v>0</v>
          </cell>
          <cell r="AW3125">
            <v>0</v>
          </cell>
          <cell r="AX3125">
            <v>0</v>
          </cell>
          <cell r="AY3125">
            <v>1</v>
          </cell>
          <cell r="AZ3125">
            <v>0</v>
          </cell>
          <cell r="BA3125" t="str">
            <v>UKF</v>
          </cell>
        </row>
        <row r="3126">
          <cell r="D3126" t="str">
            <v>Vysoká škola Danubius</v>
          </cell>
          <cell r="E3126" t="str">
            <v>Fakulta sociálnych štúdií</v>
          </cell>
          <cell r="L3126">
            <v>1</v>
          </cell>
          <cell r="M3126">
            <v>2</v>
          </cell>
          <cell r="AM3126">
            <v>208</v>
          </cell>
          <cell r="AN3126">
            <v>208</v>
          </cell>
          <cell r="AO3126">
            <v>0</v>
          </cell>
          <cell r="AP3126">
            <v>0</v>
          </cell>
          <cell r="AQ3126">
            <v>208</v>
          </cell>
          <cell r="AV3126">
            <v>312</v>
          </cell>
          <cell r="AW3126">
            <v>312</v>
          </cell>
          <cell r="AX3126">
            <v>310.54883720930235</v>
          </cell>
          <cell r="AY3126">
            <v>208</v>
          </cell>
          <cell r="AZ3126">
            <v>0</v>
          </cell>
          <cell r="BA3126" t="str">
            <v>Danubius</v>
          </cell>
        </row>
        <row r="3127">
          <cell r="D3127" t="str">
            <v>Vysoká škola Danubius</v>
          </cell>
          <cell r="E3127" t="str">
            <v>Fakulta práva Janka Jesenského</v>
          </cell>
          <cell r="L3127">
            <v>2</v>
          </cell>
          <cell r="M3127">
            <v>1</v>
          </cell>
          <cell r="AM3127">
            <v>1</v>
          </cell>
          <cell r="AN3127">
            <v>0</v>
          </cell>
          <cell r="AO3127">
            <v>0</v>
          </cell>
          <cell r="AP3127">
            <v>0</v>
          </cell>
          <cell r="AQ3127">
            <v>0</v>
          </cell>
          <cell r="AV3127">
            <v>0</v>
          </cell>
          <cell r="AW3127">
            <v>0</v>
          </cell>
          <cell r="AX3127">
            <v>0</v>
          </cell>
          <cell r="AY3127">
            <v>1</v>
          </cell>
          <cell r="AZ3127">
            <v>0</v>
          </cell>
          <cell r="BA3127" t="str">
            <v>Danubius</v>
          </cell>
        </row>
        <row r="3128">
          <cell r="D3128" t="str">
            <v>Vysoká škola múzických umení v Bratislave</v>
          </cell>
          <cell r="E3128" t="str">
            <v>Divadelná fakulta</v>
          </cell>
          <cell r="L3128">
            <v>1</v>
          </cell>
          <cell r="M3128">
            <v>3</v>
          </cell>
          <cell r="AM3128">
            <v>2</v>
          </cell>
          <cell r="AN3128">
            <v>0</v>
          </cell>
          <cell r="AO3128">
            <v>0</v>
          </cell>
          <cell r="AP3128">
            <v>0</v>
          </cell>
          <cell r="AQ3128">
            <v>2</v>
          </cell>
          <cell r="AV3128">
            <v>8</v>
          </cell>
          <cell r="AW3128">
            <v>8.8000000000000007</v>
          </cell>
          <cell r="AX3128">
            <v>8.7122923588039871</v>
          </cell>
          <cell r="AY3128">
            <v>2</v>
          </cell>
          <cell r="AZ3128">
            <v>2</v>
          </cell>
          <cell r="BA3128" t="str">
            <v>VŠMU</v>
          </cell>
        </row>
        <row r="3129">
          <cell r="D3129" t="str">
            <v>Vysoká škola múzických umení v Bratislave</v>
          </cell>
          <cell r="E3129" t="str">
            <v>Hudobná a tanečná fakulta</v>
          </cell>
          <cell r="L3129">
            <v>1</v>
          </cell>
          <cell r="M3129">
            <v>3</v>
          </cell>
          <cell r="AM3129">
            <v>2</v>
          </cell>
          <cell r="AN3129">
            <v>0</v>
          </cell>
          <cell r="AO3129">
            <v>0</v>
          </cell>
          <cell r="AP3129">
            <v>0</v>
          </cell>
          <cell r="AQ3129">
            <v>2</v>
          </cell>
          <cell r="AV3129">
            <v>8</v>
          </cell>
          <cell r="AW3129">
            <v>8.8000000000000007</v>
          </cell>
          <cell r="AX3129">
            <v>8.6871794871794883</v>
          </cell>
          <cell r="AY3129">
            <v>2</v>
          </cell>
          <cell r="AZ3129">
            <v>2</v>
          </cell>
          <cell r="BA3129" t="str">
            <v>VŠMU</v>
          </cell>
        </row>
        <row r="3130">
          <cell r="D3130" t="str">
            <v>Vysoká škola múzických umení v Bratislave</v>
          </cell>
          <cell r="E3130" t="str">
            <v>Hudobná a tanečná fakulta</v>
          </cell>
          <cell r="L3130">
            <v>2</v>
          </cell>
          <cell r="M3130">
            <v>2</v>
          </cell>
          <cell r="AM3130">
            <v>0</v>
          </cell>
          <cell r="AN3130">
            <v>0</v>
          </cell>
          <cell r="AO3130">
            <v>0</v>
          </cell>
          <cell r="AP3130">
            <v>0</v>
          </cell>
          <cell r="AQ3130">
            <v>0</v>
          </cell>
          <cell r="AV3130">
            <v>0</v>
          </cell>
          <cell r="AW3130">
            <v>0</v>
          </cell>
          <cell r="AX3130">
            <v>0</v>
          </cell>
          <cell r="AY3130">
            <v>7</v>
          </cell>
          <cell r="AZ3130">
            <v>0</v>
          </cell>
          <cell r="BA3130" t="str">
            <v>VŠMU</v>
          </cell>
        </row>
        <row r="3131">
          <cell r="D3131" t="str">
            <v>Vysoká škola múzických umení v Bratislave</v>
          </cell>
          <cell r="E3131" t="str">
            <v>Hudobná a tanečná fakulta</v>
          </cell>
          <cell r="L3131">
            <v>1</v>
          </cell>
          <cell r="M3131">
            <v>2</v>
          </cell>
          <cell r="AM3131">
            <v>34</v>
          </cell>
          <cell r="AN3131">
            <v>34</v>
          </cell>
          <cell r="AO3131">
            <v>0</v>
          </cell>
          <cell r="AP3131">
            <v>0</v>
          </cell>
          <cell r="AQ3131">
            <v>34</v>
          </cell>
          <cell r="AV3131">
            <v>51</v>
          </cell>
          <cell r="AW3131">
            <v>164.73</v>
          </cell>
          <cell r="AX3131">
            <v>163.08817275747509</v>
          </cell>
          <cell r="AY3131">
            <v>34</v>
          </cell>
          <cell r="AZ3131">
            <v>0</v>
          </cell>
          <cell r="BA3131" t="str">
            <v>VŠMU</v>
          </cell>
        </row>
        <row r="3132">
          <cell r="D3132" t="str">
            <v>Vysoká škola múzických umení v Bratislave</v>
          </cell>
          <cell r="E3132" t="str">
            <v>Hudobná a tanečná fakulta</v>
          </cell>
          <cell r="L3132">
            <v>2</v>
          </cell>
          <cell r="M3132">
            <v>1</v>
          </cell>
          <cell r="AM3132">
            <v>0</v>
          </cell>
          <cell r="AN3132">
            <v>0</v>
          </cell>
          <cell r="AO3132">
            <v>0</v>
          </cell>
          <cell r="AP3132">
            <v>0</v>
          </cell>
          <cell r="AQ3132">
            <v>0</v>
          </cell>
          <cell r="AV3132">
            <v>0</v>
          </cell>
          <cell r="AW3132">
            <v>0</v>
          </cell>
          <cell r="AX3132">
            <v>0</v>
          </cell>
          <cell r="AY3132">
            <v>15</v>
          </cell>
          <cell r="AZ3132">
            <v>0</v>
          </cell>
          <cell r="BA3132" t="str">
            <v>VŠMU</v>
          </cell>
        </row>
        <row r="3133">
          <cell r="D3133" t="str">
            <v>Vysoká škola múzických umení v Bratislave</v>
          </cell>
          <cell r="E3133" t="str">
            <v>Divadelná fakulta</v>
          </cell>
          <cell r="L3133">
            <v>1</v>
          </cell>
          <cell r="M3133">
            <v>3</v>
          </cell>
          <cell r="AM3133">
            <v>2</v>
          </cell>
          <cell r="AN3133">
            <v>0</v>
          </cell>
          <cell r="AO3133">
            <v>0</v>
          </cell>
          <cell r="AP3133">
            <v>0</v>
          </cell>
          <cell r="AQ3133">
            <v>2</v>
          </cell>
          <cell r="AV3133">
            <v>8</v>
          </cell>
          <cell r="AW3133">
            <v>8.8000000000000007</v>
          </cell>
          <cell r="AX3133">
            <v>8.7122923588039871</v>
          </cell>
          <cell r="AY3133">
            <v>2</v>
          </cell>
          <cell r="AZ3133">
            <v>2</v>
          </cell>
          <cell r="BA3133" t="str">
            <v>VŠMU</v>
          </cell>
        </row>
        <row r="3134">
          <cell r="D3134" t="str">
            <v>Vysoká škola múzických umení v Bratislave</v>
          </cell>
          <cell r="E3134" t="str">
            <v>Divadelná fakulta</v>
          </cell>
          <cell r="L3134">
            <v>1</v>
          </cell>
          <cell r="M3134">
            <v>2</v>
          </cell>
          <cell r="AM3134">
            <v>21</v>
          </cell>
          <cell r="AN3134">
            <v>21</v>
          </cell>
          <cell r="AO3134">
            <v>0</v>
          </cell>
          <cell r="AP3134">
            <v>0</v>
          </cell>
          <cell r="AQ3134">
            <v>21</v>
          </cell>
          <cell r="AV3134">
            <v>31.5</v>
          </cell>
          <cell r="AW3134">
            <v>101.745</v>
          </cell>
          <cell r="AX3134">
            <v>100.73093023255815</v>
          </cell>
          <cell r="AY3134">
            <v>21</v>
          </cell>
          <cell r="AZ3134">
            <v>0</v>
          </cell>
          <cell r="BA3134" t="str">
            <v>VŠMU</v>
          </cell>
        </row>
        <row r="3135">
          <cell r="D3135" t="str">
            <v>Vysoká škola múzických umení v Bratislave</v>
          </cell>
          <cell r="E3135" t="str">
            <v>Hudobná a tanečná fakulta</v>
          </cell>
          <cell r="L3135">
            <v>1</v>
          </cell>
          <cell r="M3135">
            <v>2</v>
          </cell>
          <cell r="AM3135">
            <v>8</v>
          </cell>
          <cell r="AN3135">
            <v>9</v>
          </cell>
          <cell r="AO3135">
            <v>0</v>
          </cell>
          <cell r="AP3135">
            <v>0</v>
          </cell>
          <cell r="AQ3135">
            <v>8</v>
          </cell>
          <cell r="AV3135">
            <v>12</v>
          </cell>
          <cell r="AW3135">
            <v>38.76</v>
          </cell>
          <cell r="AX3135">
            <v>38.373687707641196</v>
          </cell>
          <cell r="AY3135">
            <v>9</v>
          </cell>
          <cell r="AZ3135">
            <v>0</v>
          </cell>
          <cell r="BA3135" t="str">
            <v>VŠMU</v>
          </cell>
        </row>
        <row r="3136">
          <cell r="D3136" t="str">
            <v>Vysoká škola múzických umení v Bratislave</v>
          </cell>
          <cell r="E3136" t="str">
            <v>Filmová a televízna fakulta</v>
          </cell>
          <cell r="L3136">
            <v>1</v>
          </cell>
          <cell r="M3136">
            <v>3</v>
          </cell>
          <cell r="AM3136">
            <v>2</v>
          </cell>
          <cell r="AN3136">
            <v>0</v>
          </cell>
          <cell r="AO3136">
            <v>0</v>
          </cell>
          <cell r="AP3136">
            <v>0</v>
          </cell>
          <cell r="AQ3136">
            <v>2</v>
          </cell>
          <cell r="AV3136">
            <v>8</v>
          </cell>
          <cell r="AW3136">
            <v>8.8000000000000007</v>
          </cell>
          <cell r="AX3136">
            <v>8.7122923588039871</v>
          </cell>
          <cell r="AY3136">
            <v>2</v>
          </cell>
          <cell r="AZ3136">
            <v>2</v>
          </cell>
          <cell r="BA3136" t="str">
            <v>VŠMU</v>
          </cell>
        </row>
        <row r="3137">
          <cell r="D3137" t="str">
            <v>Vysoká škola múzických umení v Bratislave</v>
          </cell>
          <cell r="E3137" t="str">
            <v>Filmová a televízna fakulta</v>
          </cell>
          <cell r="L3137">
            <v>1</v>
          </cell>
          <cell r="M3137">
            <v>2</v>
          </cell>
          <cell r="AM3137">
            <v>5</v>
          </cell>
          <cell r="AN3137">
            <v>5</v>
          </cell>
          <cell r="AO3137">
            <v>0</v>
          </cell>
          <cell r="AP3137">
            <v>0</v>
          </cell>
          <cell r="AQ3137">
            <v>5</v>
          </cell>
          <cell r="AV3137">
            <v>7.5</v>
          </cell>
          <cell r="AW3137">
            <v>24.225000000000001</v>
          </cell>
          <cell r="AX3137">
            <v>23.983554817275749</v>
          </cell>
          <cell r="AY3137">
            <v>5</v>
          </cell>
          <cell r="AZ3137">
            <v>0</v>
          </cell>
          <cell r="BA3137" t="str">
            <v>VŠMU</v>
          </cell>
        </row>
        <row r="3138">
          <cell r="D3138" t="str">
            <v>Vysoká škola múzických umení v Bratislave</v>
          </cell>
          <cell r="E3138" t="str">
            <v>Filmová a televízna fakulta</v>
          </cell>
          <cell r="L3138">
            <v>1</v>
          </cell>
          <cell r="M3138">
            <v>2</v>
          </cell>
          <cell r="AM3138">
            <v>8</v>
          </cell>
          <cell r="AN3138">
            <v>8</v>
          </cell>
          <cell r="AO3138">
            <v>0</v>
          </cell>
          <cell r="AP3138">
            <v>0</v>
          </cell>
          <cell r="AQ3138">
            <v>8</v>
          </cell>
          <cell r="AV3138">
            <v>12</v>
          </cell>
          <cell r="AW3138">
            <v>38.76</v>
          </cell>
          <cell r="AX3138">
            <v>38.373687707641196</v>
          </cell>
          <cell r="AY3138">
            <v>8</v>
          </cell>
          <cell r="AZ3138">
            <v>0</v>
          </cell>
          <cell r="BA3138" t="str">
            <v>VŠMU</v>
          </cell>
        </row>
        <row r="3139">
          <cell r="D3139" t="str">
            <v>Vysoká škola múzických umení v Bratislave</v>
          </cell>
          <cell r="E3139" t="str">
            <v>Divadelná fakulta</v>
          </cell>
          <cell r="L3139">
            <v>1</v>
          </cell>
          <cell r="M3139">
            <v>2</v>
          </cell>
          <cell r="AM3139">
            <v>5</v>
          </cell>
          <cell r="AN3139">
            <v>6</v>
          </cell>
          <cell r="AO3139">
            <v>0</v>
          </cell>
          <cell r="AP3139">
            <v>0</v>
          </cell>
          <cell r="AQ3139">
            <v>5</v>
          </cell>
          <cell r="AV3139">
            <v>7.5</v>
          </cell>
          <cell r="AW3139">
            <v>24.225000000000001</v>
          </cell>
          <cell r="AX3139">
            <v>23.983554817275749</v>
          </cell>
          <cell r="AY3139">
            <v>6</v>
          </cell>
          <cell r="AZ3139">
            <v>0</v>
          </cell>
          <cell r="BA3139" t="str">
            <v>VŠMU</v>
          </cell>
        </row>
        <row r="3140">
          <cell r="D3140" t="str">
            <v>Vysoká škola múzických umení v Bratislave</v>
          </cell>
          <cell r="E3140" t="str">
            <v>Divadelná fakulta</v>
          </cell>
          <cell r="L3140">
            <v>1</v>
          </cell>
          <cell r="M3140">
            <v>2</v>
          </cell>
          <cell r="AM3140">
            <v>28</v>
          </cell>
          <cell r="AN3140">
            <v>29</v>
          </cell>
          <cell r="AO3140">
            <v>0</v>
          </cell>
          <cell r="AP3140">
            <v>0</v>
          </cell>
          <cell r="AQ3140">
            <v>28</v>
          </cell>
          <cell r="AV3140">
            <v>42</v>
          </cell>
          <cell r="AW3140">
            <v>135.66</v>
          </cell>
          <cell r="AX3140">
            <v>134.30790697674419</v>
          </cell>
          <cell r="AY3140">
            <v>29</v>
          </cell>
          <cell r="AZ3140">
            <v>0</v>
          </cell>
          <cell r="BA3140" t="str">
            <v>VŠMU</v>
          </cell>
        </row>
        <row r="3141">
          <cell r="D3141" t="str">
            <v>Vysoká škola múzických umení v Bratislave</v>
          </cell>
          <cell r="E3141" t="str">
            <v>Hudobná a tanečná fakulta</v>
          </cell>
          <cell r="L3141">
            <v>2</v>
          </cell>
          <cell r="M3141">
            <v>3</v>
          </cell>
          <cell r="AM3141">
            <v>0</v>
          </cell>
          <cell r="AN3141">
            <v>0</v>
          </cell>
          <cell r="AO3141">
            <v>0</v>
          </cell>
          <cell r="AP3141">
            <v>0</v>
          </cell>
          <cell r="AQ3141">
            <v>0</v>
          </cell>
          <cell r="AV3141">
            <v>0</v>
          </cell>
          <cell r="AW3141">
            <v>0</v>
          </cell>
          <cell r="AX3141">
            <v>0</v>
          </cell>
          <cell r="AY3141">
            <v>1</v>
          </cell>
          <cell r="AZ3141">
            <v>0</v>
          </cell>
          <cell r="BA3141" t="str">
            <v>VŠMU</v>
          </cell>
        </row>
        <row r="3142">
          <cell r="D3142" t="str">
            <v>Vysoká škola múzických umení v Bratislave</v>
          </cell>
          <cell r="E3142" t="str">
            <v>Filmová a televízna fakulta</v>
          </cell>
          <cell r="L3142">
            <v>1</v>
          </cell>
          <cell r="M3142">
            <v>2</v>
          </cell>
          <cell r="AM3142">
            <v>4</v>
          </cell>
          <cell r="AN3142">
            <v>4</v>
          </cell>
          <cell r="AO3142">
            <v>0</v>
          </cell>
          <cell r="AP3142">
            <v>0</v>
          </cell>
          <cell r="AQ3142">
            <v>4</v>
          </cell>
          <cell r="AV3142">
            <v>6</v>
          </cell>
          <cell r="AW3142">
            <v>19.38</v>
          </cell>
          <cell r="AX3142">
            <v>19.186843853820598</v>
          </cell>
          <cell r="AY3142">
            <v>4</v>
          </cell>
          <cell r="AZ3142">
            <v>0</v>
          </cell>
          <cell r="BA3142" t="str">
            <v>VŠMU</v>
          </cell>
        </row>
        <row r="3143">
          <cell r="D3143" t="str">
            <v>Vysoká škola múzických umení v Bratislave</v>
          </cell>
          <cell r="E3143" t="str">
            <v>Divadelná fakulta</v>
          </cell>
          <cell r="L3143">
            <v>1</v>
          </cell>
          <cell r="M3143">
            <v>2</v>
          </cell>
          <cell r="AM3143">
            <v>4</v>
          </cell>
          <cell r="AN3143">
            <v>4</v>
          </cell>
          <cell r="AO3143">
            <v>0</v>
          </cell>
          <cell r="AP3143">
            <v>0</v>
          </cell>
          <cell r="AQ3143">
            <v>4</v>
          </cell>
          <cell r="AV3143">
            <v>6</v>
          </cell>
          <cell r="AW3143">
            <v>19.38</v>
          </cell>
          <cell r="AX3143">
            <v>19.186843853820598</v>
          </cell>
          <cell r="AY3143">
            <v>4</v>
          </cell>
          <cell r="AZ3143">
            <v>0</v>
          </cell>
          <cell r="BA3143" t="str">
            <v>VŠMU</v>
          </cell>
        </row>
        <row r="3144">
          <cell r="D3144" t="str">
            <v>Vysoká škola múzických umení v Bratislave</v>
          </cell>
          <cell r="E3144" t="str">
            <v>Divadelná fakulta</v>
          </cell>
          <cell r="L3144">
            <v>1</v>
          </cell>
          <cell r="M3144">
            <v>2</v>
          </cell>
          <cell r="AM3144">
            <v>14</v>
          </cell>
          <cell r="AN3144">
            <v>14</v>
          </cell>
          <cell r="AO3144">
            <v>0</v>
          </cell>
          <cell r="AP3144">
            <v>0</v>
          </cell>
          <cell r="AQ3144">
            <v>14</v>
          </cell>
          <cell r="AV3144">
            <v>21</v>
          </cell>
          <cell r="AW3144">
            <v>67.83</v>
          </cell>
          <cell r="AX3144">
            <v>67.153953488372096</v>
          </cell>
          <cell r="AY3144">
            <v>14</v>
          </cell>
          <cell r="AZ3144">
            <v>0</v>
          </cell>
          <cell r="BA3144" t="str">
            <v>VŠMU</v>
          </cell>
        </row>
        <row r="3145">
          <cell r="D3145" t="str">
            <v>Vysoká škola múzických umení v Bratislave</v>
          </cell>
          <cell r="E3145" t="str">
            <v>Hudobná a tanečná fakulta</v>
          </cell>
          <cell r="L3145">
            <v>1</v>
          </cell>
          <cell r="M3145">
            <v>2</v>
          </cell>
          <cell r="AM3145">
            <v>10</v>
          </cell>
          <cell r="AN3145">
            <v>10</v>
          </cell>
          <cell r="AO3145">
            <v>0</v>
          </cell>
          <cell r="AP3145">
            <v>0</v>
          </cell>
          <cell r="AQ3145">
            <v>10</v>
          </cell>
          <cell r="AV3145">
            <v>15</v>
          </cell>
          <cell r="AW3145">
            <v>48.45</v>
          </cell>
          <cell r="AX3145">
            <v>47.967109634551498</v>
          </cell>
          <cell r="AY3145">
            <v>10</v>
          </cell>
          <cell r="AZ3145">
            <v>0</v>
          </cell>
          <cell r="BA3145" t="str">
            <v>VŠMU</v>
          </cell>
        </row>
        <row r="3146">
          <cell r="D3146" t="str">
            <v>Katolícka univerzita v Ružomberku</v>
          </cell>
          <cell r="E3146" t="str">
            <v>Filozofická fakulta</v>
          </cell>
          <cell r="L3146">
            <v>1</v>
          </cell>
          <cell r="M3146">
            <v>2</v>
          </cell>
          <cell r="AM3146">
            <v>36</v>
          </cell>
          <cell r="AN3146">
            <v>40</v>
          </cell>
          <cell r="AO3146">
            <v>0</v>
          </cell>
          <cell r="AP3146">
            <v>0</v>
          </cell>
          <cell r="AQ3146">
            <v>36</v>
          </cell>
          <cell r="AV3146">
            <v>54</v>
          </cell>
          <cell r="AW3146">
            <v>54</v>
          </cell>
          <cell r="AX3146">
            <v>52.516483516483518</v>
          </cell>
          <cell r="AY3146">
            <v>40</v>
          </cell>
          <cell r="AZ3146">
            <v>0</v>
          </cell>
          <cell r="BA3146" t="str">
            <v>KU</v>
          </cell>
        </row>
        <row r="3147">
          <cell r="D3147" t="str">
            <v>Katolícka univerzita v Ružomberku</v>
          </cell>
          <cell r="E3147" t="str">
            <v>Filozofická fakulta</v>
          </cell>
          <cell r="L3147">
            <v>1</v>
          </cell>
          <cell r="M3147">
            <v>3</v>
          </cell>
          <cell r="AM3147">
            <v>3</v>
          </cell>
          <cell r="AN3147">
            <v>0</v>
          </cell>
          <cell r="AO3147">
            <v>0</v>
          </cell>
          <cell r="AP3147">
            <v>0</v>
          </cell>
          <cell r="AQ3147">
            <v>3</v>
          </cell>
          <cell r="AV3147">
            <v>12</v>
          </cell>
          <cell r="AW3147">
            <v>13.200000000000001</v>
          </cell>
          <cell r="AX3147">
            <v>12.776923076923078</v>
          </cell>
          <cell r="AY3147">
            <v>3</v>
          </cell>
          <cell r="AZ3147">
            <v>3</v>
          </cell>
          <cell r="BA3147" t="str">
            <v>KU</v>
          </cell>
        </row>
        <row r="3148">
          <cell r="D3148" t="str">
            <v>Katolícka univerzita v Ružomberku</v>
          </cell>
          <cell r="E3148" t="str">
            <v>Filozofická fakulta</v>
          </cell>
          <cell r="L3148">
            <v>1</v>
          </cell>
          <cell r="M3148">
            <v>2</v>
          </cell>
          <cell r="AM3148">
            <v>3</v>
          </cell>
          <cell r="AN3148">
            <v>3</v>
          </cell>
          <cell r="AO3148">
            <v>0</v>
          </cell>
          <cell r="AP3148">
            <v>0</v>
          </cell>
          <cell r="AQ3148">
            <v>3</v>
          </cell>
          <cell r="AV3148">
            <v>4.5</v>
          </cell>
          <cell r="AW3148">
            <v>4.5</v>
          </cell>
          <cell r="AX3148">
            <v>4.1785714285714288</v>
          </cell>
          <cell r="AY3148">
            <v>3</v>
          </cell>
          <cell r="AZ3148">
            <v>0</v>
          </cell>
          <cell r="BA3148" t="str">
            <v>KU</v>
          </cell>
        </row>
        <row r="3149">
          <cell r="D3149" t="str">
            <v>Katolícka univerzita v Ružomberku</v>
          </cell>
          <cell r="E3149" t="str">
            <v>Pedagogická fakulta</v>
          </cell>
          <cell r="L3149">
            <v>1</v>
          </cell>
          <cell r="M3149">
            <v>5</v>
          </cell>
          <cell r="AM3149">
            <v>3</v>
          </cell>
          <cell r="AN3149">
            <v>4.5</v>
          </cell>
          <cell r="AO3149">
            <v>4.5</v>
          </cell>
          <cell r="AP3149">
            <v>3</v>
          </cell>
          <cell r="AQ3149">
            <v>3</v>
          </cell>
          <cell r="AV3149">
            <v>2.7</v>
          </cell>
          <cell r="AW3149">
            <v>3.2130000000000001</v>
          </cell>
          <cell r="AX3149">
            <v>3.1538552238805968</v>
          </cell>
          <cell r="AY3149">
            <v>4.5</v>
          </cell>
          <cell r="AZ3149">
            <v>0</v>
          </cell>
          <cell r="BA3149" t="str">
            <v>KU</v>
          </cell>
        </row>
        <row r="3150">
          <cell r="D3150" t="str">
            <v>Katolícka univerzita v Ružomberku</v>
          </cell>
          <cell r="E3150" t="str">
            <v>Filozofická fakulta</v>
          </cell>
          <cell r="L3150">
            <v>1</v>
          </cell>
          <cell r="M3150">
            <v>1</v>
          </cell>
          <cell r="AM3150">
            <v>1</v>
          </cell>
          <cell r="AN3150">
            <v>1</v>
          </cell>
          <cell r="AO3150">
            <v>0</v>
          </cell>
          <cell r="AP3150">
            <v>0</v>
          </cell>
          <cell r="AQ3150">
            <v>1</v>
          </cell>
          <cell r="AV3150">
            <v>1</v>
          </cell>
          <cell r="AW3150">
            <v>1.02</v>
          </cell>
          <cell r="AX3150">
            <v>1.02</v>
          </cell>
          <cell r="AY3150">
            <v>1</v>
          </cell>
          <cell r="AZ3150">
            <v>0</v>
          </cell>
          <cell r="BA3150" t="str">
            <v>KU</v>
          </cell>
        </row>
        <row r="3151">
          <cell r="D3151" t="str">
            <v>Katolícka univerzita v Ružomberku</v>
          </cell>
          <cell r="E3151" t="str">
            <v>Pedagogická fakulta</v>
          </cell>
          <cell r="L3151">
            <v>1</v>
          </cell>
          <cell r="M3151">
            <v>2</v>
          </cell>
          <cell r="AM3151">
            <v>2.5</v>
          </cell>
          <cell r="AN3151">
            <v>3.5</v>
          </cell>
          <cell r="AO3151">
            <v>3.5</v>
          </cell>
          <cell r="AP3151">
            <v>2.5</v>
          </cell>
          <cell r="AQ3151">
            <v>2.5</v>
          </cell>
          <cell r="AV3151">
            <v>3.75</v>
          </cell>
          <cell r="AW3151">
            <v>4.4624999999999995</v>
          </cell>
          <cell r="AX3151">
            <v>4.3803544776119399</v>
          </cell>
          <cell r="AY3151">
            <v>3.5</v>
          </cell>
          <cell r="AZ3151">
            <v>0</v>
          </cell>
          <cell r="BA3151" t="str">
            <v>KU</v>
          </cell>
        </row>
        <row r="3152">
          <cell r="D3152" t="str">
            <v>Katolícka univerzita v Ružomberku</v>
          </cell>
          <cell r="E3152" t="str">
            <v>Filozofická fakulta</v>
          </cell>
          <cell r="L3152">
            <v>1</v>
          </cell>
          <cell r="M3152">
            <v>1</v>
          </cell>
          <cell r="AM3152">
            <v>0</v>
          </cell>
          <cell r="AN3152">
            <v>1</v>
          </cell>
          <cell r="AO3152">
            <v>0</v>
          </cell>
          <cell r="AP3152">
            <v>0</v>
          </cell>
          <cell r="AQ3152">
            <v>0</v>
          </cell>
          <cell r="AV3152">
            <v>0</v>
          </cell>
          <cell r="AW3152">
            <v>0</v>
          </cell>
          <cell r="AX3152">
            <v>0</v>
          </cell>
          <cell r="AY3152">
            <v>1</v>
          </cell>
          <cell r="AZ3152">
            <v>0</v>
          </cell>
          <cell r="BA3152" t="str">
            <v>KU</v>
          </cell>
        </row>
        <row r="3153">
          <cell r="D3153" t="str">
            <v>Katolícka univerzita v Ružomberku</v>
          </cell>
          <cell r="E3153" t="str">
            <v>Pedagogická fakulta</v>
          </cell>
          <cell r="L3153">
            <v>1</v>
          </cell>
          <cell r="M3153">
            <v>2</v>
          </cell>
          <cell r="AM3153">
            <v>1</v>
          </cell>
          <cell r="AN3153">
            <v>1</v>
          </cell>
          <cell r="AO3153">
            <v>0</v>
          </cell>
          <cell r="AP3153">
            <v>0</v>
          </cell>
          <cell r="AQ3153">
            <v>1</v>
          </cell>
          <cell r="AV3153">
            <v>1.5</v>
          </cell>
          <cell r="AW3153">
            <v>3.2249999999999996</v>
          </cell>
          <cell r="AX3153">
            <v>3.1656343283582085</v>
          </cell>
          <cell r="AY3153">
            <v>1</v>
          </cell>
          <cell r="AZ3153">
            <v>0</v>
          </cell>
          <cell r="BA3153" t="str">
            <v>KU</v>
          </cell>
        </row>
        <row r="3154">
          <cell r="D3154" t="str">
            <v>Slovenská poľnohospodárska univerzita v Nitre</v>
          </cell>
          <cell r="E3154" t="str">
            <v>Fakulta európskych štúdií a regionálneho rozvoja</v>
          </cell>
          <cell r="L3154">
            <v>2</v>
          </cell>
          <cell r="M3154">
            <v>2</v>
          </cell>
          <cell r="AM3154">
            <v>0</v>
          </cell>
          <cell r="AN3154">
            <v>0</v>
          </cell>
          <cell r="AO3154">
            <v>0</v>
          </cell>
          <cell r="AP3154">
            <v>0</v>
          </cell>
          <cell r="AQ3154">
            <v>0</v>
          </cell>
          <cell r="AV3154">
            <v>0</v>
          </cell>
          <cell r="AW3154">
            <v>0</v>
          </cell>
          <cell r="AX3154">
            <v>0</v>
          </cell>
          <cell r="AY3154">
            <v>18</v>
          </cell>
          <cell r="AZ3154">
            <v>0</v>
          </cell>
          <cell r="BA3154" t="str">
            <v>SPU</v>
          </cell>
        </row>
        <row r="3155">
          <cell r="D3155" t="str">
            <v>Slovenská poľnohospodárska univerzita v Nitre</v>
          </cell>
          <cell r="E3155" t="str">
            <v>Fakulta biotechnológie a potravinárstva</v>
          </cell>
          <cell r="L3155">
            <v>2</v>
          </cell>
          <cell r="M3155">
            <v>3</v>
          </cell>
          <cell r="AM3155">
            <v>0</v>
          </cell>
          <cell r="AN3155">
            <v>0</v>
          </cell>
          <cell r="AO3155">
            <v>0</v>
          </cell>
          <cell r="AP3155">
            <v>0</v>
          </cell>
          <cell r="AQ3155">
            <v>0</v>
          </cell>
          <cell r="AV3155">
            <v>0</v>
          </cell>
          <cell r="AW3155">
            <v>0</v>
          </cell>
          <cell r="AX3155">
            <v>0</v>
          </cell>
          <cell r="AY3155">
            <v>2</v>
          </cell>
          <cell r="AZ3155">
            <v>0</v>
          </cell>
          <cell r="BA3155" t="str">
            <v>SPU</v>
          </cell>
        </row>
        <row r="3156">
          <cell r="D3156" t="str">
            <v>Slovenská poľnohospodárska univerzita v Nitre</v>
          </cell>
          <cell r="E3156" t="str">
            <v>Fakulta agrobiológie a potravinových zdrojov</v>
          </cell>
          <cell r="L3156">
            <v>2</v>
          </cell>
          <cell r="M3156">
            <v>3</v>
          </cell>
          <cell r="AM3156">
            <v>0</v>
          </cell>
          <cell r="AN3156">
            <v>0</v>
          </cell>
          <cell r="AO3156">
            <v>0</v>
          </cell>
          <cell r="AP3156">
            <v>0</v>
          </cell>
          <cell r="AQ3156">
            <v>0</v>
          </cell>
          <cell r="AV3156">
            <v>0</v>
          </cell>
          <cell r="AW3156">
            <v>0</v>
          </cell>
          <cell r="AX3156">
            <v>0</v>
          </cell>
          <cell r="AY3156">
            <v>4</v>
          </cell>
          <cell r="AZ3156">
            <v>0</v>
          </cell>
          <cell r="BA3156" t="str">
            <v>SPU</v>
          </cell>
        </row>
        <row r="3157">
          <cell r="D3157" t="str">
            <v>Slovenská poľnohospodárska univerzita v Nitre</v>
          </cell>
          <cell r="E3157" t="str">
            <v>Fakulta agrobiológie a potravinových zdrojov</v>
          </cell>
          <cell r="L3157">
            <v>2</v>
          </cell>
          <cell r="M3157">
            <v>3</v>
          </cell>
          <cell r="AM3157">
            <v>0</v>
          </cell>
          <cell r="AN3157">
            <v>0</v>
          </cell>
          <cell r="AO3157">
            <v>0</v>
          </cell>
          <cell r="AP3157">
            <v>0</v>
          </cell>
          <cell r="AQ3157">
            <v>0</v>
          </cell>
          <cell r="AV3157">
            <v>0</v>
          </cell>
          <cell r="AW3157">
            <v>0</v>
          </cell>
          <cell r="AX3157">
            <v>0</v>
          </cell>
          <cell r="AY3157">
            <v>2</v>
          </cell>
          <cell r="AZ3157">
            <v>0</v>
          </cell>
          <cell r="BA3157" t="str">
            <v>SPU</v>
          </cell>
        </row>
        <row r="3158">
          <cell r="D3158" t="str">
            <v>Slovenská poľnohospodárska univerzita v Nitre</v>
          </cell>
          <cell r="E3158" t="str">
            <v>Fakulta agrobiológie a potravinových zdrojov</v>
          </cell>
          <cell r="L3158">
            <v>1</v>
          </cell>
          <cell r="M3158">
            <v>3</v>
          </cell>
          <cell r="AM3158">
            <v>3</v>
          </cell>
          <cell r="AN3158">
            <v>0</v>
          </cell>
          <cell r="AO3158">
            <v>0</v>
          </cell>
          <cell r="AP3158">
            <v>0</v>
          </cell>
          <cell r="AQ3158">
            <v>3</v>
          </cell>
          <cell r="AV3158">
            <v>12</v>
          </cell>
          <cell r="AW3158">
            <v>25.56</v>
          </cell>
          <cell r="AX3158">
            <v>25.159686765857476</v>
          </cell>
          <cell r="AY3158">
            <v>3</v>
          </cell>
          <cell r="AZ3158">
            <v>3</v>
          </cell>
          <cell r="BA3158" t="str">
            <v>SPU</v>
          </cell>
        </row>
        <row r="3159">
          <cell r="D3159" t="str">
            <v>Slovenská poľnohospodárska univerzita v Nitre</v>
          </cell>
          <cell r="E3159" t="str">
            <v>Fakulta agrobiológie a potravinových zdrojov</v>
          </cell>
          <cell r="L3159">
            <v>1</v>
          </cell>
          <cell r="M3159">
            <v>2</v>
          </cell>
          <cell r="AM3159">
            <v>35</v>
          </cell>
          <cell r="AN3159">
            <v>35</v>
          </cell>
          <cell r="AO3159">
            <v>0</v>
          </cell>
          <cell r="AP3159">
            <v>0</v>
          </cell>
          <cell r="AQ3159">
            <v>35</v>
          </cell>
          <cell r="AV3159">
            <v>52.5</v>
          </cell>
          <cell r="AW3159">
            <v>83.475000000000009</v>
          </cell>
          <cell r="AX3159">
            <v>82.167638997650755</v>
          </cell>
          <cell r="AY3159">
            <v>35</v>
          </cell>
          <cell r="AZ3159">
            <v>0</v>
          </cell>
          <cell r="BA3159" t="str">
            <v>SPU</v>
          </cell>
        </row>
        <row r="3160">
          <cell r="D3160" t="str">
            <v>Slovenská poľnohospodárska univerzita v Nitre</v>
          </cell>
          <cell r="E3160" t="str">
            <v>Fakulta agrobiológie a potravinových zdrojov</v>
          </cell>
          <cell r="L3160">
            <v>2</v>
          </cell>
          <cell r="M3160">
            <v>3</v>
          </cell>
          <cell r="AM3160">
            <v>0</v>
          </cell>
          <cell r="AN3160">
            <v>0</v>
          </cell>
          <cell r="AO3160">
            <v>0</v>
          </cell>
          <cell r="AP3160">
            <v>0</v>
          </cell>
          <cell r="AQ3160">
            <v>0</v>
          </cell>
          <cell r="AV3160">
            <v>0</v>
          </cell>
          <cell r="AW3160">
            <v>0</v>
          </cell>
          <cell r="AX3160">
            <v>0</v>
          </cell>
          <cell r="AY3160">
            <v>3</v>
          </cell>
          <cell r="AZ3160">
            <v>0</v>
          </cell>
          <cell r="BA3160" t="str">
            <v>SPU</v>
          </cell>
        </row>
        <row r="3161">
          <cell r="D3161" t="str">
            <v>Slovenská poľnohospodárska univerzita v Nitre</v>
          </cell>
          <cell r="E3161" t="str">
            <v>Fakulta európskych štúdií a regionálneho rozvoja</v>
          </cell>
          <cell r="L3161">
            <v>1</v>
          </cell>
          <cell r="M3161">
            <v>2</v>
          </cell>
          <cell r="AM3161">
            <v>27</v>
          </cell>
          <cell r="AN3161">
            <v>29</v>
          </cell>
          <cell r="AO3161">
            <v>0</v>
          </cell>
          <cell r="AP3161">
            <v>0</v>
          </cell>
          <cell r="AQ3161">
            <v>27</v>
          </cell>
          <cell r="AV3161">
            <v>40.5</v>
          </cell>
          <cell r="AW3161">
            <v>59.94</v>
          </cell>
          <cell r="AX3161">
            <v>56.892203389830506</v>
          </cell>
          <cell r="AY3161">
            <v>29</v>
          </cell>
          <cell r="AZ3161">
            <v>0</v>
          </cell>
          <cell r="BA3161" t="str">
            <v>SPU</v>
          </cell>
        </row>
        <row r="3162">
          <cell r="D3162" t="str">
            <v>Slovenská poľnohospodárska univerzita v Nitre</v>
          </cell>
          <cell r="E3162" t="str">
            <v>Fakulta agrobiológie a potravinových zdrojov</v>
          </cell>
          <cell r="L3162">
            <v>1</v>
          </cell>
          <cell r="M3162">
            <v>2</v>
          </cell>
          <cell r="AM3162">
            <v>34</v>
          </cell>
          <cell r="AN3162">
            <v>34</v>
          </cell>
          <cell r="AO3162">
            <v>0</v>
          </cell>
          <cell r="AP3162">
            <v>0</v>
          </cell>
          <cell r="AQ3162">
            <v>34</v>
          </cell>
          <cell r="AV3162">
            <v>51</v>
          </cell>
          <cell r="AW3162">
            <v>81.09</v>
          </cell>
          <cell r="AX3162">
            <v>79.819992169146445</v>
          </cell>
          <cell r="AY3162">
            <v>34</v>
          </cell>
          <cell r="AZ3162">
            <v>0</v>
          </cell>
          <cell r="BA3162" t="str">
            <v>SPU</v>
          </cell>
        </row>
        <row r="3163">
          <cell r="D3163" t="str">
            <v>Slovenská poľnohospodárska univerzita v Nitre</v>
          </cell>
          <cell r="E3163" t="str">
            <v>Fakulta agrobiológie a potravinových zdrojov</v>
          </cell>
          <cell r="L3163">
            <v>2</v>
          </cell>
          <cell r="M3163">
            <v>3</v>
          </cell>
          <cell r="AM3163">
            <v>0</v>
          </cell>
          <cell r="AN3163">
            <v>0</v>
          </cell>
          <cell r="AO3163">
            <v>0</v>
          </cell>
          <cell r="AP3163">
            <v>0</v>
          </cell>
          <cell r="AQ3163">
            <v>0</v>
          </cell>
          <cell r="AV3163">
            <v>0</v>
          </cell>
          <cell r="AW3163">
            <v>0</v>
          </cell>
          <cell r="AX3163">
            <v>0</v>
          </cell>
          <cell r="AY3163">
            <v>2</v>
          </cell>
          <cell r="AZ3163">
            <v>0</v>
          </cell>
          <cell r="BA3163" t="str">
            <v>SPU</v>
          </cell>
        </row>
        <row r="3164">
          <cell r="D3164" t="str">
            <v>Slovenská poľnohospodárska univerzita v Nitre</v>
          </cell>
          <cell r="E3164" t="str">
            <v>Technická fakulta</v>
          </cell>
          <cell r="L3164">
            <v>2</v>
          </cell>
          <cell r="M3164">
            <v>1</v>
          </cell>
          <cell r="AM3164">
            <v>0</v>
          </cell>
          <cell r="AN3164">
            <v>0</v>
          </cell>
          <cell r="AO3164">
            <v>0</v>
          </cell>
          <cell r="AP3164">
            <v>0</v>
          </cell>
          <cell r="AQ3164">
            <v>0</v>
          </cell>
          <cell r="AV3164">
            <v>0</v>
          </cell>
          <cell r="AW3164">
            <v>0</v>
          </cell>
          <cell r="AX3164">
            <v>0</v>
          </cell>
          <cell r="AY3164">
            <v>38</v>
          </cell>
          <cell r="AZ3164">
            <v>0</v>
          </cell>
          <cell r="BA3164" t="str">
            <v>SPU</v>
          </cell>
        </row>
        <row r="3165">
          <cell r="D3165" t="str">
            <v>Slovenská poľnohospodárska univerzita v Nitre</v>
          </cell>
          <cell r="E3165" t="str">
            <v>Fakulta agrobiológie a potravinových zdrojov</v>
          </cell>
          <cell r="L3165">
            <v>1</v>
          </cell>
          <cell r="M3165">
            <v>3</v>
          </cell>
          <cell r="AM3165">
            <v>1</v>
          </cell>
          <cell r="AN3165">
            <v>0</v>
          </cell>
          <cell r="AO3165">
            <v>0</v>
          </cell>
          <cell r="AP3165">
            <v>0</v>
          </cell>
          <cell r="AQ3165">
            <v>1</v>
          </cell>
          <cell r="AV3165">
            <v>4</v>
          </cell>
          <cell r="AW3165">
            <v>8.52</v>
          </cell>
          <cell r="AX3165">
            <v>8.3865622552858259</v>
          </cell>
          <cell r="AY3165">
            <v>1</v>
          </cell>
          <cell r="AZ3165">
            <v>1</v>
          </cell>
          <cell r="BA3165" t="str">
            <v>SPU</v>
          </cell>
        </row>
        <row r="3166">
          <cell r="D3166" t="str">
            <v>Slovenská poľnohospodárska univerzita v Nitre</v>
          </cell>
          <cell r="E3166" t="str">
            <v>Fakulta ekonomiky a manažmentu</v>
          </cell>
          <cell r="L3166">
            <v>1</v>
          </cell>
          <cell r="M3166">
            <v>2</v>
          </cell>
          <cell r="AM3166">
            <v>95</v>
          </cell>
          <cell r="AN3166">
            <v>96</v>
          </cell>
          <cell r="AO3166">
            <v>0</v>
          </cell>
          <cell r="AP3166">
            <v>0</v>
          </cell>
          <cell r="AQ3166">
            <v>95</v>
          </cell>
          <cell r="AV3166">
            <v>142.5</v>
          </cell>
          <cell r="AW3166">
            <v>148.20000000000002</v>
          </cell>
          <cell r="AX3166">
            <v>145.83214285714288</v>
          </cell>
          <cell r="AY3166">
            <v>96</v>
          </cell>
          <cell r="AZ3166">
            <v>0</v>
          </cell>
          <cell r="BA3166" t="str">
            <v>SPU</v>
          </cell>
        </row>
        <row r="3167">
          <cell r="D3167" t="str">
            <v>Slovenská poľnohospodárska univerzita v Nitre</v>
          </cell>
          <cell r="E3167" t="str">
            <v>Fakulta záhradníctva a krajinného inžinierstva</v>
          </cell>
          <cell r="L3167">
            <v>1</v>
          </cell>
          <cell r="M3167">
            <v>2</v>
          </cell>
          <cell r="AM3167">
            <v>44</v>
          </cell>
          <cell r="AN3167">
            <v>44</v>
          </cell>
          <cell r="AO3167">
            <v>0</v>
          </cell>
          <cell r="AP3167">
            <v>0</v>
          </cell>
          <cell r="AQ3167">
            <v>44</v>
          </cell>
          <cell r="AV3167">
            <v>66</v>
          </cell>
          <cell r="AW3167">
            <v>104.94000000000001</v>
          </cell>
          <cell r="AX3167">
            <v>103.29646045418951</v>
          </cell>
          <cell r="AY3167">
            <v>44</v>
          </cell>
          <cell r="AZ3167">
            <v>0</v>
          </cell>
          <cell r="BA3167" t="str">
            <v>SPU</v>
          </cell>
        </row>
        <row r="3168">
          <cell r="D3168" t="str">
            <v>Slovenská poľnohospodárska univerzita v Nitre</v>
          </cell>
          <cell r="E3168" t="str">
            <v>Fakulta biotechnológie a potravinárstva</v>
          </cell>
          <cell r="L3168">
            <v>1</v>
          </cell>
          <cell r="M3168">
            <v>2</v>
          </cell>
          <cell r="AM3168">
            <v>22</v>
          </cell>
          <cell r="AN3168">
            <v>24</v>
          </cell>
          <cell r="AO3168">
            <v>24</v>
          </cell>
          <cell r="AP3168">
            <v>22</v>
          </cell>
          <cell r="AQ3168">
            <v>22</v>
          </cell>
          <cell r="AV3168">
            <v>33</v>
          </cell>
          <cell r="AW3168">
            <v>48.839999999999996</v>
          </cell>
          <cell r="AX3168">
            <v>48.076874999999994</v>
          </cell>
          <cell r="AY3168">
            <v>24</v>
          </cell>
          <cell r="AZ3168">
            <v>0</v>
          </cell>
          <cell r="BA3168" t="str">
            <v>SPU</v>
          </cell>
        </row>
        <row r="3169">
          <cell r="D3169" t="str">
            <v>Slovenská poľnohospodárska univerzita v Nitre</v>
          </cell>
          <cell r="E3169" t="str">
            <v>Fakulta agrobiológie a potravinových zdrojov</v>
          </cell>
          <cell r="L3169">
            <v>1</v>
          </cell>
          <cell r="M3169">
            <v>2</v>
          </cell>
          <cell r="AM3169">
            <v>16</v>
          </cell>
          <cell r="AN3169">
            <v>16</v>
          </cell>
          <cell r="AO3169">
            <v>0</v>
          </cell>
          <cell r="AP3169">
            <v>0</v>
          </cell>
          <cell r="AQ3169">
            <v>16</v>
          </cell>
          <cell r="AV3169">
            <v>24</v>
          </cell>
          <cell r="AW3169">
            <v>38.160000000000004</v>
          </cell>
          <cell r="AX3169">
            <v>37.562349256068913</v>
          </cell>
          <cell r="AY3169">
            <v>16</v>
          </cell>
          <cell r="AZ3169">
            <v>0</v>
          </cell>
          <cell r="BA3169" t="str">
            <v>SPU</v>
          </cell>
        </row>
        <row r="3170">
          <cell r="D3170" t="str">
            <v>Slovenská poľnohospodárska univerzita v Nitre</v>
          </cell>
          <cell r="E3170" t="str">
            <v>Fakulta agrobiológie a potravinových zdrojov</v>
          </cell>
          <cell r="L3170">
            <v>1</v>
          </cell>
          <cell r="M3170">
            <v>2</v>
          </cell>
          <cell r="AM3170">
            <v>74</v>
          </cell>
          <cell r="AN3170">
            <v>74</v>
          </cell>
          <cell r="AO3170">
            <v>0</v>
          </cell>
          <cell r="AP3170">
            <v>0</v>
          </cell>
          <cell r="AQ3170">
            <v>74</v>
          </cell>
          <cell r="AV3170">
            <v>111</v>
          </cell>
          <cell r="AW3170">
            <v>176.49</v>
          </cell>
          <cell r="AX3170">
            <v>173.72586530931872</v>
          </cell>
          <cell r="AY3170">
            <v>74</v>
          </cell>
          <cell r="AZ3170">
            <v>0</v>
          </cell>
          <cell r="BA3170" t="str">
            <v>SPU</v>
          </cell>
        </row>
        <row r="3171">
          <cell r="D3171" t="str">
            <v>Slovenská poľnohospodárska univerzita v Nitre</v>
          </cell>
          <cell r="E3171" t="str">
            <v>Fakulta agrobiológie a potravinových zdrojov</v>
          </cell>
          <cell r="L3171">
            <v>1</v>
          </cell>
          <cell r="M3171">
            <v>2</v>
          </cell>
          <cell r="AM3171">
            <v>37</v>
          </cell>
          <cell r="AN3171">
            <v>38</v>
          </cell>
          <cell r="AO3171">
            <v>0</v>
          </cell>
          <cell r="AP3171">
            <v>0</v>
          </cell>
          <cell r="AQ3171">
            <v>37</v>
          </cell>
          <cell r="AV3171">
            <v>55.5</v>
          </cell>
          <cell r="AW3171">
            <v>88.245000000000005</v>
          </cell>
          <cell r="AX3171">
            <v>86.86293265465936</v>
          </cell>
          <cell r="AY3171">
            <v>38</v>
          </cell>
          <cell r="AZ3171">
            <v>0</v>
          </cell>
          <cell r="BA3171" t="str">
            <v>SPU</v>
          </cell>
        </row>
        <row r="3172">
          <cell r="D3172" t="str">
            <v>Slovenská poľnohospodárska univerzita v Nitre</v>
          </cell>
          <cell r="E3172" t="str">
            <v>Technická fakulta</v>
          </cell>
          <cell r="L3172">
            <v>1</v>
          </cell>
          <cell r="M3172">
            <v>2</v>
          </cell>
          <cell r="AM3172">
            <v>101</v>
          </cell>
          <cell r="AN3172">
            <v>102</v>
          </cell>
          <cell r="AO3172">
            <v>102</v>
          </cell>
          <cell r="AP3172">
            <v>101</v>
          </cell>
          <cell r="AQ3172">
            <v>101</v>
          </cell>
          <cell r="AV3172">
            <v>151.5</v>
          </cell>
          <cell r="AW3172">
            <v>224.22</v>
          </cell>
          <cell r="AX3172">
            <v>220.52775449101796</v>
          </cell>
          <cell r="AY3172">
            <v>102</v>
          </cell>
          <cell r="AZ3172">
            <v>0</v>
          </cell>
          <cell r="BA3172" t="str">
            <v>SPU</v>
          </cell>
        </row>
        <row r="3173">
          <cell r="D3173" t="str">
            <v>Slovenská poľnohospodárska univerzita v Nitre</v>
          </cell>
          <cell r="E3173" t="str">
            <v>Technická fakulta</v>
          </cell>
          <cell r="L3173">
            <v>1</v>
          </cell>
          <cell r="M3173">
            <v>2</v>
          </cell>
          <cell r="AM3173">
            <v>21</v>
          </cell>
          <cell r="AN3173">
            <v>21</v>
          </cell>
          <cell r="AO3173">
            <v>21</v>
          </cell>
          <cell r="AP3173">
            <v>21</v>
          </cell>
          <cell r="AQ3173">
            <v>21</v>
          </cell>
          <cell r="AV3173">
            <v>31.5</v>
          </cell>
          <cell r="AW3173">
            <v>46.62</v>
          </cell>
          <cell r="AX3173">
            <v>45.852305389221556</v>
          </cell>
          <cell r="AY3173">
            <v>21</v>
          </cell>
          <cell r="AZ3173">
            <v>0</v>
          </cell>
          <cell r="BA3173" t="str">
            <v>SPU</v>
          </cell>
        </row>
        <row r="3174">
          <cell r="D3174" t="str">
            <v>Slovenská poľnohospodárska univerzita v Nitre</v>
          </cell>
          <cell r="E3174" t="str">
            <v>Fakulta biotechnológie a potravinárstva</v>
          </cell>
          <cell r="L3174">
            <v>1</v>
          </cell>
          <cell r="M3174">
            <v>2</v>
          </cell>
          <cell r="AM3174">
            <v>61</v>
          </cell>
          <cell r="AN3174">
            <v>62</v>
          </cell>
          <cell r="AO3174">
            <v>62</v>
          </cell>
          <cell r="AP3174">
            <v>61</v>
          </cell>
          <cell r="AQ3174">
            <v>61</v>
          </cell>
          <cell r="AV3174">
            <v>91.5</v>
          </cell>
          <cell r="AW3174">
            <v>135.41999999999999</v>
          </cell>
          <cell r="AX3174">
            <v>133.40881188118811</v>
          </cell>
          <cell r="AY3174">
            <v>62</v>
          </cell>
          <cell r="AZ3174">
            <v>0</v>
          </cell>
          <cell r="BA3174" t="str">
            <v>SPU</v>
          </cell>
        </row>
        <row r="3175">
          <cell r="D3175" t="str">
            <v>Slovenská poľnohospodárska univerzita v Nitre</v>
          </cell>
          <cell r="E3175" t="str">
            <v>Technická fakulta</v>
          </cell>
          <cell r="L3175">
            <v>2</v>
          </cell>
          <cell r="M3175">
            <v>1</v>
          </cell>
          <cell r="AM3175">
            <v>0</v>
          </cell>
          <cell r="AN3175">
            <v>0</v>
          </cell>
          <cell r="AO3175">
            <v>0</v>
          </cell>
          <cell r="AP3175">
            <v>0</v>
          </cell>
          <cell r="AQ3175">
            <v>0</v>
          </cell>
          <cell r="AV3175">
            <v>0</v>
          </cell>
          <cell r="AW3175">
            <v>0</v>
          </cell>
          <cell r="AX3175">
            <v>0</v>
          </cell>
          <cell r="AY3175">
            <v>1</v>
          </cell>
          <cell r="AZ3175">
            <v>0</v>
          </cell>
          <cell r="BA3175" t="str">
            <v>SPU</v>
          </cell>
        </row>
        <row r="3176">
          <cell r="D3176" t="str">
            <v>Slovenská poľnohospodárska univerzita v Nitre</v>
          </cell>
          <cell r="E3176" t="str">
            <v>Fakulta ekonomiky a manažmentu</v>
          </cell>
          <cell r="L3176">
            <v>1</v>
          </cell>
          <cell r="M3176">
            <v>2</v>
          </cell>
          <cell r="AM3176">
            <v>28</v>
          </cell>
          <cell r="AN3176">
            <v>28</v>
          </cell>
          <cell r="AO3176">
            <v>0</v>
          </cell>
          <cell r="AP3176">
            <v>0</v>
          </cell>
          <cell r="AQ3176">
            <v>28</v>
          </cell>
          <cell r="AV3176">
            <v>42</v>
          </cell>
          <cell r="AW3176">
            <v>43.68</v>
          </cell>
          <cell r="AX3176">
            <v>42.982105263157898</v>
          </cell>
          <cell r="AY3176">
            <v>28</v>
          </cell>
          <cell r="AZ3176">
            <v>0</v>
          </cell>
          <cell r="BA3176" t="str">
            <v>SPU</v>
          </cell>
        </row>
        <row r="3177">
          <cell r="D3177" t="str">
            <v>Slovenská poľnohospodárska univerzita v Nitre</v>
          </cell>
          <cell r="E3177" t="str">
            <v>Fakulta európskych štúdií a regionálneho rozvoja</v>
          </cell>
          <cell r="L3177">
            <v>1</v>
          </cell>
          <cell r="M3177">
            <v>2</v>
          </cell>
          <cell r="AM3177">
            <v>23</v>
          </cell>
          <cell r="AN3177">
            <v>23</v>
          </cell>
          <cell r="AO3177">
            <v>0</v>
          </cell>
          <cell r="AP3177">
            <v>0</v>
          </cell>
          <cell r="AQ3177">
            <v>23</v>
          </cell>
          <cell r="AV3177">
            <v>34.5</v>
          </cell>
          <cell r="AW3177">
            <v>35.880000000000003</v>
          </cell>
          <cell r="AX3177">
            <v>35.306729323308275</v>
          </cell>
          <cell r="AY3177">
            <v>23</v>
          </cell>
          <cell r="AZ3177">
            <v>0</v>
          </cell>
          <cell r="BA3177" t="str">
            <v>SPU</v>
          </cell>
        </row>
        <row r="3178">
          <cell r="D3178" t="str">
            <v>Slovenská poľnohospodárska univerzita v Nitre</v>
          </cell>
          <cell r="E3178" t="str">
            <v>Fakulta európskych štúdií a regionálneho rozvoja</v>
          </cell>
          <cell r="L3178">
            <v>2</v>
          </cell>
          <cell r="M3178">
            <v>2</v>
          </cell>
          <cell r="AM3178">
            <v>0</v>
          </cell>
          <cell r="AN3178">
            <v>0</v>
          </cell>
          <cell r="AO3178">
            <v>0</v>
          </cell>
          <cell r="AP3178">
            <v>0</v>
          </cell>
          <cell r="AQ3178">
            <v>0</v>
          </cell>
          <cell r="AV3178">
            <v>0</v>
          </cell>
          <cell r="AW3178">
            <v>0</v>
          </cell>
          <cell r="AX3178">
            <v>0</v>
          </cell>
          <cell r="AY3178">
            <v>3</v>
          </cell>
          <cell r="AZ3178">
            <v>0</v>
          </cell>
          <cell r="BA3178" t="str">
            <v>SPU</v>
          </cell>
        </row>
        <row r="3179">
          <cell r="D3179" t="str">
            <v>Slovenská poľnohospodárska univerzita v Nitre</v>
          </cell>
          <cell r="E3179" t="str">
            <v>Technická fakulta</v>
          </cell>
          <cell r="L3179">
            <v>1</v>
          </cell>
          <cell r="M3179">
            <v>2</v>
          </cell>
          <cell r="AM3179">
            <v>28</v>
          </cell>
          <cell r="AN3179">
            <v>28</v>
          </cell>
          <cell r="AO3179">
            <v>28</v>
          </cell>
          <cell r="AP3179">
            <v>28</v>
          </cell>
          <cell r="AQ3179">
            <v>28</v>
          </cell>
          <cell r="AV3179">
            <v>42</v>
          </cell>
          <cell r="AW3179">
            <v>62.16</v>
          </cell>
          <cell r="AX3179">
            <v>61.136407185628734</v>
          </cell>
          <cell r="AY3179">
            <v>28</v>
          </cell>
          <cell r="AZ3179">
            <v>0</v>
          </cell>
          <cell r="BA3179" t="str">
            <v>SPU</v>
          </cell>
        </row>
        <row r="3180">
          <cell r="D3180" t="str">
            <v>Slovenská poľnohospodárska univerzita v Nitre</v>
          </cell>
          <cell r="E3180" t="str">
            <v>Fakulta ekonomiky a manažmentu</v>
          </cell>
          <cell r="L3180">
            <v>1</v>
          </cell>
          <cell r="M3180">
            <v>3</v>
          </cell>
          <cell r="AM3180">
            <v>0</v>
          </cell>
          <cell r="AN3180">
            <v>0</v>
          </cell>
          <cell r="AO3180">
            <v>0</v>
          </cell>
          <cell r="AP3180">
            <v>0</v>
          </cell>
          <cell r="AQ3180">
            <v>0</v>
          </cell>
          <cell r="AV3180">
            <v>0</v>
          </cell>
          <cell r="AW3180">
            <v>0</v>
          </cell>
          <cell r="AX3180">
            <v>0</v>
          </cell>
          <cell r="AY3180">
            <v>1</v>
          </cell>
          <cell r="AZ3180">
            <v>0</v>
          </cell>
          <cell r="BA3180" t="str">
            <v>SPU</v>
          </cell>
        </row>
        <row r="3181">
          <cell r="D3181" t="str">
            <v>Slovenská poľnohospodárska univerzita v Nitre</v>
          </cell>
          <cell r="E3181" t="str">
            <v>Fakulta ekonomiky a manažmentu</v>
          </cell>
          <cell r="L3181">
            <v>1</v>
          </cell>
          <cell r="M3181">
            <v>2</v>
          </cell>
          <cell r="AM3181">
            <v>18</v>
          </cell>
          <cell r="AN3181">
            <v>18</v>
          </cell>
          <cell r="AO3181">
            <v>0</v>
          </cell>
          <cell r="AP3181">
            <v>0</v>
          </cell>
          <cell r="AQ3181">
            <v>18</v>
          </cell>
          <cell r="AV3181">
            <v>27</v>
          </cell>
          <cell r="AW3181">
            <v>28.080000000000002</v>
          </cell>
          <cell r="AX3181">
            <v>27.631353383458649</v>
          </cell>
          <cell r="AY3181">
            <v>18</v>
          </cell>
          <cell r="AZ3181">
            <v>0</v>
          </cell>
          <cell r="BA3181" t="str">
            <v>SPU</v>
          </cell>
        </row>
        <row r="3182">
          <cell r="D3182" t="str">
            <v>Slovenská poľnohospodárska univerzita v Nitre</v>
          </cell>
          <cell r="E3182" t="str">
            <v>Fakulta ekonomiky a manažmentu</v>
          </cell>
          <cell r="L3182">
            <v>1</v>
          </cell>
          <cell r="M3182">
            <v>2</v>
          </cell>
          <cell r="AM3182">
            <v>0</v>
          </cell>
          <cell r="AN3182">
            <v>29</v>
          </cell>
          <cell r="AO3182">
            <v>0</v>
          </cell>
          <cell r="AP3182">
            <v>0</v>
          </cell>
          <cell r="AQ3182">
            <v>0</v>
          </cell>
          <cell r="AV3182">
            <v>0</v>
          </cell>
          <cell r="AW3182">
            <v>0</v>
          </cell>
          <cell r="AX3182">
            <v>0</v>
          </cell>
          <cell r="AY3182">
            <v>29</v>
          </cell>
          <cell r="AZ3182">
            <v>0</v>
          </cell>
          <cell r="BA3182" t="str">
            <v>SPU</v>
          </cell>
        </row>
        <row r="3183">
          <cell r="D3183" t="str">
            <v>Slovenská poľnohospodárska univerzita v Nitre</v>
          </cell>
          <cell r="E3183" t="str">
            <v>Fakulta ekonomiky a manažmentu</v>
          </cell>
          <cell r="L3183">
            <v>1</v>
          </cell>
          <cell r="M3183">
            <v>1</v>
          </cell>
          <cell r="AM3183">
            <v>72</v>
          </cell>
          <cell r="AN3183">
            <v>75</v>
          </cell>
          <cell r="AO3183">
            <v>0</v>
          </cell>
          <cell r="AP3183">
            <v>0</v>
          </cell>
          <cell r="AQ3183">
            <v>72</v>
          </cell>
          <cell r="AV3183">
            <v>60.599999999999994</v>
          </cell>
          <cell r="AW3183">
            <v>63.023999999999994</v>
          </cell>
          <cell r="AX3183">
            <v>62.017037593984959</v>
          </cell>
          <cell r="AY3183">
            <v>75</v>
          </cell>
          <cell r="AZ3183">
            <v>0</v>
          </cell>
          <cell r="BA3183" t="str">
            <v>SPU</v>
          </cell>
        </row>
        <row r="3184">
          <cell r="D3184" t="str">
            <v>Slovenská poľnohospodárska univerzita v Nitre</v>
          </cell>
          <cell r="E3184" t="str">
            <v>Fakulta európskych štúdií a regionálneho rozvoja</v>
          </cell>
          <cell r="L3184">
            <v>1</v>
          </cell>
          <cell r="M3184">
            <v>1</v>
          </cell>
          <cell r="AM3184">
            <v>13</v>
          </cell>
          <cell r="AN3184">
            <v>14</v>
          </cell>
          <cell r="AO3184">
            <v>0</v>
          </cell>
          <cell r="AP3184">
            <v>0</v>
          </cell>
          <cell r="AQ3184">
            <v>13</v>
          </cell>
          <cell r="AV3184">
            <v>13</v>
          </cell>
          <cell r="AW3184">
            <v>19.239999999999998</v>
          </cell>
          <cell r="AX3184">
            <v>18.261694915254235</v>
          </cell>
          <cell r="AY3184">
            <v>14</v>
          </cell>
          <cell r="AZ3184">
            <v>0</v>
          </cell>
          <cell r="BA3184" t="str">
            <v>SPU</v>
          </cell>
        </row>
        <row r="3185">
          <cell r="D3185" t="str">
            <v>Slovenská poľnohospodárska univerzita v Nitre</v>
          </cell>
          <cell r="E3185" t="str">
            <v>Technická fakulta</v>
          </cell>
          <cell r="L3185">
            <v>1</v>
          </cell>
          <cell r="M3185">
            <v>1</v>
          </cell>
          <cell r="AM3185">
            <v>115</v>
          </cell>
          <cell r="AN3185">
            <v>121</v>
          </cell>
          <cell r="AO3185">
            <v>121</v>
          </cell>
          <cell r="AP3185">
            <v>115</v>
          </cell>
          <cell r="AQ3185">
            <v>115</v>
          </cell>
          <cell r="AV3185">
            <v>95.8</v>
          </cell>
          <cell r="AW3185">
            <v>141.78399999999999</v>
          </cell>
          <cell r="AX3185">
            <v>139.44923353293413</v>
          </cell>
          <cell r="AY3185">
            <v>121</v>
          </cell>
          <cell r="AZ3185">
            <v>0</v>
          </cell>
          <cell r="BA3185" t="str">
            <v>SPU</v>
          </cell>
        </row>
        <row r="3186">
          <cell r="D3186" t="str">
            <v>Slovenská poľnohospodárska univerzita v Nitre</v>
          </cell>
          <cell r="E3186" t="str">
            <v>Fakulta európskych štúdií a regionálneho rozvoja</v>
          </cell>
          <cell r="L3186">
            <v>2</v>
          </cell>
          <cell r="M3186">
            <v>3</v>
          </cell>
          <cell r="AM3186">
            <v>0</v>
          </cell>
          <cell r="AN3186">
            <v>0</v>
          </cell>
          <cell r="AO3186">
            <v>0</v>
          </cell>
          <cell r="AP3186">
            <v>0</v>
          </cell>
          <cell r="AQ3186">
            <v>0</v>
          </cell>
          <cell r="AV3186">
            <v>0</v>
          </cell>
          <cell r="AW3186">
            <v>0</v>
          </cell>
          <cell r="AX3186">
            <v>0</v>
          </cell>
          <cell r="AY3186">
            <v>1</v>
          </cell>
          <cell r="AZ3186">
            <v>0</v>
          </cell>
          <cell r="BA3186" t="str">
            <v>SPU</v>
          </cell>
        </row>
        <row r="3187">
          <cell r="D3187" t="str">
            <v>Slovenská poľnohospodárska univerzita v Nitre</v>
          </cell>
          <cell r="E3187" t="str">
            <v>Fakulta biotechnológie a potravinárstva</v>
          </cell>
          <cell r="L3187">
            <v>1</v>
          </cell>
          <cell r="M3187">
            <v>1</v>
          </cell>
          <cell r="AM3187">
            <v>13</v>
          </cell>
          <cell r="AN3187">
            <v>13</v>
          </cell>
          <cell r="AO3187">
            <v>0</v>
          </cell>
          <cell r="AP3187">
            <v>0</v>
          </cell>
          <cell r="AQ3187">
            <v>13</v>
          </cell>
          <cell r="AV3187">
            <v>10.6</v>
          </cell>
          <cell r="AW3187">
            <v>15.687999999999999</v>
          </cell>
          <cell r="AX3187">
            <v>15.200399999999998</v>
          </cell>
          <cell r="AY3187">
            <v>13</v>
          </cell>
          <cell r="AZ3187">
            <v>0</v>
          </cell>
          <cell r="BA3187" t="str">
            <v>SPU</v>
          </cell>
        </row>
        <row r="3188">
          <cell r="D3188" t="str">
            <v>Slovenská poľnohospodárska univerzita v Nitre</v>
          </cell>
          <cell r="E3188" t="str">
            <v>Fakulta ekonomiky a manažmentu</v>
          </cell>
          <cell r="L3188">
            <v>1</v>
          </cell>
          <cell r="M3188">
            <v>3</v>
          </cell>
          <cell r="AM3188">
            <v>0</v>
          </cell>
          <cell r="AN3188">
            <v>0</v>
          </cell>
          <cell r="AO3188">
            <v>0</v>
          </cell>
          <cell r="AP3188">
            <v>0</v>
          </cell>
          <cell r="AQ3188">
            <v>0</v>
          </cell>
          <cell r="AV3188">
            <v>0</v>
          </cell>
          <cell r="AW3188">
            <v>0</v>
          </cell>
          <cell r="AX3188">
            <v>0</v>
          </cell>
          <cell r="AY3188">
            <v>2</v>
          </cell>
          <cell r="AZ3188">
            <v>0</v>
          </cell>
          <cell r="BA3188" t="str">
            <v>SPU</v>
          </cell>
        </row>
        <row r="3189">
          <cell r="D3189" t="str">
            <v>Slovenská poľnohospodárska univerzita v Nitre</v>
          </cell>
          <cell r="E3189" t="str">
            <v>Technická fakulta</v>
          </cell>
          <cell r="L3189">
            <v>1</v>
          </cell>
          <cell r="M3189">
            <v>1</v>
          </cell>
          <cell r="AM3189">
            <v>2</v>
          </cell>
          <cell r="AN3189">
            <v>2</v>
          </cell>
          <cell r="AO3189">
            <v>2</v>
          </cell>
          <cell r="AP3189">
            <v>2</v>
          </cell>
          <cell r="AQ3189">
            <v>2</v>
          </cell>
          <cell r="AV3189">
            <v>2</v>
          </cell>
          <cell r="AW3189">
            <v>2.96</v>
          </cell>
          <cell r="AX3189">
            <v>2.9112574850299398</v>
          </cell>
          <cell r="AY3189">
            <v>2</v>
          </cell>
          <cell r="AZ3189">
            <v>0</v>
          </cell>
          <cell r="BA3189" t="str">
            <v>SPU</v>
          </cell>
        </row>
        <row r="3190">
          <cell r="D3190" t="str">
            <v>Slovenská poľnohospodárska univerzita v Nitre</v>
          </cell>
          <cell r="E3190" t="str">
            <v>Fakulta agrobiológie a potravinových zdrojov</v>
          </cell>
          <cell r="L3190">
            <v>2</v>
          </cell>
          <cell r="M3190">
            <v>1</v>
          </cell>
          <cell r="AM3190">
            <v>0</v>
          </cell>
          <cell r="AN3190">
            <v>0</v>
          </cell>
          <cell r="AO3190">
            <v>0</v>
          </cell>
          <cell r="AP3190">
            <v>0</v>
          </cell>
          <cell r="AQ3190">
            <v>0</v>
          </cell>
          <cell r="AV3190">
            <v>0</v>
          </cell>
          <cell r="AW3190">
            <v>0</v>
          </cell>
          <cell r="AX3190">
            <v>0</v>
          </cell>
          <cell r="AY3190">
            <v>6</v>
          </cell>
          <cell r="AZ3190">
            <v>0</v>
          </cell>
          <cell r="BA3190" t="str">
            <v>SPU</v>
          </cell>
        </row>
        <row r="3191">
          <cell r="D3191" t="str">
            <v>Slovenská poľnohospodárska univerzita v Nitre</v>
          </cell>
          <cell r="E3191" t="str">
            <v>Fakulta biotechnológie a potravinárstva</v>
          </cell>
          <cell r="L3191">
            <v>1</v>
          </cell>
          <cell r="M3191">
            <v>1</v>
          </cell>
          <cell r="AM3191">
            <v>36</v>
          </cell>
          <cell r="AN3191">
            <v>36</v>
          </cell>
          <cell r="AO3191">
            <v>0</v>
          </cell>
          <cell r="AP3191">
            <v>0</v>
          </cell>
          <cell r="AQ3191">
            <v>36</v>
          </cell>
          <cell r="AV3191">
            <v>28.5</v>
          </cell>
          <cell r="AW3191">
            <v>42.18</v>
          </cell>
          <cell r="AX3191">
            <v>40.869</v>
          </cell>
          <cell r="AY3191">
            <v>36</v>
          </cell>
          <cell r="AZ3191">
            <v>0</v>
          </cell>
          <cell r="BA3191" t="str">
            <v>SPU</v>
          </cell>
        </row>
        <row r="3192">
          <cell r="D3192" t="str">
            <v>Ekonomická univerzita v Bratislave</v>
          </cell>
          <cell r="E3192" t="str">
            <v>Národohospodárska fakulta</v>
          </cell>
          <cell r="L3192">
            <v>2</v>
          </cell>
          <cell r="M3192">
            <v>2</v>
          </cell>
          <cell r="AM3192">
            <v>0</v>
          </cell>
          <cell r="AN3192">
            <v>0</v>
          </cell>
          <cell r="AO3192">
            <v>0</v>
          </cell>
          <cell r="AP3192">
            <v>0</v>
          </cell>
          <cell r="AQ3192">
            <v>0</v>
          </cell>
          <cell r="AV3192">
            <v>0</v>
          </cell>
          <cell r="AW3192">
            <v>0</v>
          </cell>
          <cell r="AX3192">
            <v>0</v>
          </cell>
          <cell r="AY3192">
            <v>28</v>
          </cell>
          <cell r="AZ3192">
            <v>0</v>
          </cell>
          <cell r="BA3192" t="str">
            <v>EU</v>
          </cell>
        </row>
        <row r="3193">
          <cell r="D3193" t="str">
            <v>Ekonomická univerzita v Bratislave</v>
          </cell>
          <cell r="E3193" t="str">
            <v>Národohospodárska fakulta</v>
          </cell>
          <cell r="L3193">
            <v>1</v>
          </cell>
          <cell r="M3193">
            <v>3</v>
          </cell>
          <cell r="AM3193">
            <v>4</v>
          </cell>
          <cell r="AN3193">
            <v>0</v>
          </cell>
          <cell r="AO3193">
            <v>0</v>
          </cell>
          <cell r="AP3193">
            <v>0</v>
          </cell>
          <cell r="AQ3193">
            <v>4</v>
          </cell>
          <cell r="AV3193">
            <v>16</v>
          </cell>
          <cell r="AW3193">
            <v>17.600000000000001</v>
          </cell>
          <cell r="AX3193">
            <v>17.447318611987384</v>
          </cell>
          <cell r="AY3193">
            <v>4</v>
          </cell>
          <cell r="AZ3193">
            <v>4</v>
          </cell>
          <cell r="BA3193" t="str">
            <v>EU</v>
          </cell>
        </row>
        <row r="3194">
          <cell r="D3194" t="str">
            <v>Ekonomická univerzita v Bratislave</v>
          </cell>
          <cell r="E3194" t="str">
            <v>Fakulta hospodárskej informatiky</v>
          </cell>
          <cell r="L3194">
            <v>1</v>
          </cell>
          <cell r="M3194">
            <v>3</v>
          </cell>
          <cell r="AM3194">
            <v>5</v>
          </cell>
          <cell r="AN3194">
            <v>0</v>
          </cell>
          <cell r="AO3194">
            <v>0</v>
          </cell>
          <cell r="AP3194">
            <v>0</v>
          </cell>
          <cell r="AQ3194">
            <v>5</v>
          </cell>
          <cell r="AV3194">
            <v>20</v>
          </cell>
          <cell r="AW3194">
            <v>22</v>
          </cell>
          <cell r="AX3194">
            <v>21.809148264984227</v>
          </cell>
          <cell r="AY3194">
            <v>5</v>
          </cell>
          <cell r="AZ3194">
            <v>5</v>
          </cell>
          <cell r="BA3194" t="str">
            <v>EU</v>
          </cell>
        </row>
        <row r="3195">
          <cell r="D3195" t="str">
            <v>Ekonomická univerzita v Bratislave</v>
          </cell>
          <cell r="E3195" t="str">
            <v>Podnikovohospodárska fakulta v Košiciach</v>
          </cell>
          <cell r="L3195">
            <v>2</v>
          </cell>
          <cell r="M3195">
            <v>2</v>
          </cell>
          <cell r="AM3195">
            <v>2</v>
          </cell>
          <cell r="AN3195">
            <v>0</v>
          </cell>
          <cell r="AO3195">
            <v>0</v>
          </cell>
          <cell r="AP3195">
            <v>0</v>
          </cell>
          <cell r="AQ3195">
            <v>0</v>
          </cell>
          <cell r="AV3195">
            <v>0</v>
          </cell>
          <cell r="AW3195">
            <v>0</v>
          </cell>
          <cell r="AX3195">
            <v>0</v>
          </cell>
          <cell r="AY3195">
            <v>27</v>
          </cell>
          <cell r="AZ3195">
            <v>0</v>
          </cell>
          <cell r="BA3195" t="str">
            <v>EU</v>
          </cell>
        </row>
        <row r="3196">
          <cell r="D3196" t="str">
            <v>Ekonomická univerzita v Bratislave</v>
          </cell>
          <cell r="E3196" t="str">
            <v>Obchodná fakulta</v>
          </cell>
          <cell r="L3196">
            <v>1</v>
          </cell>
          <cell r="M3196">
            <v>2</v>
          </cell>
          <cell r="AM3196">
            <v>263</v>
          </cell>
          <cell r="AN3196">
            <v>263</v>
          </cell>
          <cell r="AO3196">
            <v>0</v>
          </cell>
          <cell r="AP3196">
            <v>0</v>
          </cell>
          <cell r="AQ3196">
            <v>263</v>
          </cell>
          <cell r="AV3196">
            <v>394.5</v>
          </cell>
          <cell r="AW3196">
            <v>410.28000000000003</v>
          </cell>
          <cell r="AX3196">
            <v>406.72078864353318</v>
          </cell>
          <cell r="AY3196">
            <v>263</v>
          </cell>
          <cell r="AZ3196">
            <v>0</v>
          </cell>
          <cell r="BA3196" t="str">
            <v>EU</v>
          </cell>
        </row>
        <row r="3197">
          <cell r="D3197" t="str">
            <v>Ekonomická univerzita v Bratislave</v>
          </cell>
          <cell r="E3197" t="str">
            <v>Fakulta hospodárskej informatiky</v>
          </cell>
          <cell r="L3197">
            <v>1</v>
          </cell>
          <cell r="M3197">
            <v>2</v>
          </cell>
          <cell r="AM3197">
            <v>31</v>
          </cell>
          <cell r="AN3197">
            <v>31</v>
          </cell>
          <cell r="AO3197">
            <v>0</v>
          </cell>
          <cell r="AP3197">
            <v>0</v>
          </cell>
          <cell r="AQ3197">
            <v>31</v>
          </cell>
          <cell r="AV3197">
            <v>46.5</v>
          </cell>
          <cell r="AW3197">
            <v>48.36</v>
          </cell>
          <cell r="AX3197">
            <v>47.940473186119874</v>
          </cell>
          <cell r="AY3197">
            <v>31</v>
          </cell>
          <cell r="AZ3197">
            <v>0</v>
          </cell>
          <cell r="BA3197" t="str">
            <v>EU</v>
          </cell>
        </row>
        <row r="3198">
          <cell r="D3198" t="str">
            <v>Ekonomická univerzita v Bratislave</v>
          </cell>
          <cell r="E3198" t="str">
            <v>Fakulta hospodárskej informatiky</v>
          </cell>
          <cell r="L3198">
            <v>1</v>
          </cell>
          <cell r="M3198">
            <v>2</v>
          </cell>
          <cell r="AM3198">
            <v>63</v>
          </cell>
          <cell r="AN3198">
            <v>64</v>
          </cell>
          <cell r="AO3198">
            <v>0</v>
          </cell>
          <cell r="AP3198">
            <v>0</v>
          </cell>
          <cell r="AQ3198">
            <v>63</v>
          </cell>
          <cell r="AV3198">
            <v>94.5</v>
          </cell>
          <cell r="AW3198">
            <v>98.28</v>
          </cell>
          <cell r="AX3198">
            <v>97.427413249211369</v>
          </cell>
          <cell r="AY3198">
            <v>64</v>
          </cell>
          <cell r="AZ3198">
            <v>0</v>
          </cell>
          <cell r="BA3198" t="str">
            <v>EU</v>
          </cell>
        </row>
        <row r="3199">
          <cell r="D3199" t="str">
            <v>Ekonomická univerzita v Bratislave</v>
          </cell>
          <cell r="E3199" t="str">
            <v>Fakulta podnikového manažmentu</v>
          </cell>
          <cell r="L3199">
            <v>1</v>
          </cell>
          <cell r="M3199">
            <v>2</v>
          </cell>
          <cell r="AM3199">
            <v>27</v>
          </cell>
          <cell r="AN3199">
            <v>28</v>
          </cell>
          <cell r="AO3199">
            <v>0</v>
          </cell>
          <cell r="AP3199">
            <v>0</v>
          </cell>
          <cell r="AQ3199">
            <v>27</v>
          </cell>
          <cell r="AV3199">
            <v>40.5</v>
          </cell>
          <cell r="AW3199">
            <v>42.120000000000005</v>
          </cell>
          <cell r="AX3199">
            <v>41.754605678233446</v>
          </cell>
          <cell r="AY3199">
            <v>28</v>
          </cell>
          <cell r="AZ3199">
            <v>0</v>
          </cell>
          <cell r="BA3199" t="str">
            <v>EU</v>
          </cell>
        </row>
        <row r="3200">
          <cell r="D3200" t="str">
            <v>Ekonomická univerzita v Bratislave</v>
          </cell>
          <cell r="E3200" t="str">
            <v>Fakulta podnikového manažmentu</v>
          </cell>
          <cell r="L3200">
            <v>1</v>
          </cell>
          <cell r="M3200">
            <v>2</v>
          </cell>
          <cell r="AM3200">
            <v>63</v>
          </cell>
          <cell r="AN3200">
            <v>64</v>
          </cell>
          <cell r="AO3200">
            <v>0</v>
          </cell>
          <cell r="AP3200">
            <v>0</v>
          </cell>
          <cell r="AQ3200">
            <v>63</v>
          </cell>
          <cell r="AV3200">
            <v>94.5</v>
          </cell>
          <cell r="AW3200">
            <v>98.28</v>
          </cell>
          <cell r="AX3200">
            <v>97.427413249211369</v>
          </cell>
          <cell r="AY3200">
            <v>64</v>
          </cell>
          <cell r="AZ3200">
            <v>0</v>
          </cell>
          <cell r="BA3200" t="str">
            <v>EU</v>
          </cell>
        </row>
        <row r="3201">
          <cell r="D3201" t="str">
            <v>Ekonomická univerzita v Bratislave</v>
          </cell>
          <cell r="E3201" t="str">
            <v>Národohospodárska fakulta</v>
          </cell>
          <cell r="L3201">
            <v>1</v>
          </cell>
          <cell r="M3201">
            <v>2</v>
          </cell>
          <cell r="AM3201">
            <v>2</v>
          </cell>
          <cell r="AN3201">
            <v>21</v>
          </cell>
          <cell r="AO3201">
            <v>0</v>
          </cell>
          <cell r="AP3201">
            <v>0</v>
          </cell>
          <cell r="AQ3201">
            <v>2</v>
          </cell>
          <cell r="AV3201">
            <v>3</v>
          </cell>
          <cell r="AW3201">
            <v>3.12</v>
          </cell>
          <cell r="AX3201">
            <v>3.092933753943218</v>
          </cell>
          <cell r="AY3201">
            <v>21</v>
          </cell>
          <cell r="AZ3201">
            <v>0</v>
          </cell>
          <cell r="BA3201" t="str">
            <v>EU</v>
          </cell>
        </row>
        <row r="3202">
          <cell r="D3202" t="str">
            <v>Ekonomická univerzita v Bratislave</v>
          </cell>
          <cell r="E3202" t="str">
            <v>Podnikovohospodárska fakulta v Košiciach</v>
          </cell>
          <cell r="L3202">
            <v>1</v>
          </cell>
          <cell r="M3202">
            <v>2</v>
          </cell>
          <cell r="AM3202">
            <v>44</v>
          </cell>
          <cell r="AN3202">
            <v>44</v>
          </cell>
          <cell r="AO3202">
            <v>0</v>
          </cell>
          <cell r="AP3202">
            <v>0</v>
          </cell>
          <cell r="AQ3202">
            <v>44</v>
          </cell>
          <cell r="AV3202">
            <v>66</v>
          </cell>
          <cell r="AW3202">
            <v>68.64</v>
          </cell>
          <cell r="AX3202">
            <v>68.044542586750794</v>
          </cell>
          <cell r="AY3202">
            <v>44</v>
          </cell>
          <cell r="AZ3202">
            <v>0</v>
          </cell>
          <cell r="BA3202" t="str">
            <v>EU</v>
          </cell>
        </row>
        <row r="3203">
          <cell r="D3203" t="str">
            <v>Ekonomická univerzita v Bratislave</v>
          </cell>
          <cell r="E3203" t="str">
            <v>Fakulta aplikovaných jazykov</v>
          </cell>
          <cell r="L3203">
            <v>1</v>
          </cell>
          <cell r="M3203">
            <v>2</v>
          </cell>
          <cell r="AM3203">
            <v>42</v>
          </cell>
          <cell r="AN3203">
            <v>43</v>
          </cell>
          <cell r="AO3203">
            <v>0</v>
          </cell>
          <cell r="AP3203">
            <v>0</v>
          </cell>
          <cell r="AQ3203">
            <v>42</v>
          </cell>
          <cell r="AV3203">
            <v>63</v>
          </cell>
          <cell r="AW3203">
            <v>65.52</v>
          </cell>
          <cell r="AX3203">
            <v>65.203478260869559</v>
          </cell>
          <cell r="AY3203">
            <v>43</v>
          </cell>
          <cell r="AZ3203">
            <v>0</v>
          </cell>
          <cell r="BA3203" t="str">
            <v>EU</v>
          </cell>
        </row>
        <row r="3204">
          <cell r="D3204" t="str">
            <v>Ekonomická univerzita v Bratislave</v>
          </cell>
          <cell r="E3204" t="str">
            <v>Fakulta aplikovaných jazykov</v>
          </cell>
          <cell r="L3204">
            <v>1</v>
          </cell>
          <cell r="M3204">
            <v>2</v>
          </cell>
          <cell r="AM3204">
            <v>17</v>
          </cell>
          <cell r="AN3204">
            <v>17</v>
          </cell>
          <cell r="AO3204">
            <v>0</v>
          </cell>
          <cell r="AP3204">
            <v>0</v>
          </cell>
          <cell r="AQ3204">
            <v>17</v>
          </cell>
          <cell r="AV3204">
            <v>25.5</v>
          </cell>
          <cell r="AW3204">
            <v>26.52</v>
          </cell>
          <cell r="AX3204">
            <v>26.391884057971012</v>
          </cell>
          <cell r="AY3204">
            <v>17</v>
          </cell>
          <cell r="AZ3204">
            <v>0</v>
          </cell>
          <cell r="BA3204" t="str">
            <v>EU</v>
          </cell>
        </row>
        <row r="3205">
          <cell r="D3205" t="str">
            <v>Ekonomická univerzita v Bratislave</v>
          </cell>
          <cell r="E3205" t="str">
            <v>Podnikovohospodárska fakulta v Košiciach</v>
          </cell>
          <cell r="L3205">
            <v>2</v>
          </cell>
          <cell r="M3205">
            <v>1</v>
          </cell>
          <cell r="AM3205">
            <v>0</v>
          </cell>
          <cell r="AN3205">
            <v>0</v>
          </cell>
          <cell r="AO3205">
            <v>0</v>
          </cell>
          <cell r="AP3205">
            <v>0</v>
          </cell>
          <cell r="AQ3205">
            <v>0</v>
          </cell>
          <cell r="AV3205">
            <v>0</v>
          </cell>
          <cell r="AW3205">
            <v>0</v>
          </cell>
          <cell r="AX3205">
            <v>0</v>
          </cell>
          <cell r="AY3205">
            <v>7</v>
          </cell>
          <cell r="AZ3205">
            <v>0</v>
          </cell>
          <cell r="BA3205" t="str">
            <v>EU</v>
          </cell>
        </row>
        <row r="3206">
          <cell r="D3206" t="str">
            <v>Ekonomická univerzita v Bratislave</v>
          </cell>
          <cell r="E3206" t="str">
            <v>Obchodná fakulta</v>
          </cell>
          <cell r="L3206">
            <v>1</v>
          </cell>
          <cell r="M3206">
            <v>2</v>
          </cell>
          <cell r="AM3206">
            <v>0</v>
          </cell>
          <cell r="AN3206">
            <v>8</v>
          </cell>
          <cell r="AO3206">
            <v>0</v>
          </cell>
          <cell r="AP3206">
            <v>0</v>
          </cell>
          <cell r="AQ3206">
            <v>0</v>
          </cell>
          <cell r="AV3206">
            <v>0</v>
          </cell>
          <cell r="AW3206">
            <v>0</v>
          </cell>
          <cell r="AX3206">
            <v>0</v>
          </cell>
          <cell r="AY3206">
            <v>8</v>
          </cell>
          <cell r="AZ3206">
            <v>0</v>
          </cell>
          <cell r="BA3206" t="str">
            <v>EU</v>
          </cell>
        </row>
        <row r="3207">
          <cell r="D3207" t="str">
            <v>Ekonomická univerzita v Bratislave</v>
          </cell>
          <cell r="E3207" t="str">
            <v>Fakulta podnikového manažmentu</v>
          </cell>
          <cell r="L3207">
            <v>1</v>
          </cell>
          <cell r="M3207">
            <v>2</v>
          </cell>
          <cell r="AM3207">
            <v>0</v>
          </cell>
          <cell r="AN3207">
            <v>6</v>
          </cell>
          <cell r="AO3207">
            <v>0</v>
          </cell>
          <cell r="AP3207">
            <v>0</v>
          </cell>
          <cell r="AQ3207">
            <v>0</v>
          </cell>
          <cell r="AV3207">
            <v>0</v>
          </cell>
          <cell r="AW3207">
            <v>0</v>
          </cell>
          <cell r="AX3207">
            <v>0</v>
          </cell>
          <cell r="AY3207">
            <v>6</v>
          </cell>
          <cell r="AZ3207">
            <v>0</v>
          </cell>
          <cell r="BA3207" t="str">
            <v>EU</v>
          </cell>
        </row>
        <row r="3208">
          <cell r="D3208" t="str">
            <v>Ekonomická univerzita v Bratislave</v>
          </cell>
          <cell r="E3208" t="str">
            <v>Národohospodárska fakulta</v>
          </cell>
          <cell r="L3208">
            <v>1</v>
          </cell>
          <cell r="M3208">
            <v>1</v>
          </cell>
          <cell r="AM3208">
            <v>26</v>
          </cell>
          <cell r="AN3208">
            <v>26</v>
          </cell>
          <cell r="AO3208">
            <v>0</v>
          </cell>
          <cell r="AP3208">
            <v>0</v>
          </cell>
          <cell r="AQ3208">
            <v>26</v>
          </cell>
          <cell r="AV3208">
            <v>22.4</v>
          </cell>
          <cell r="AW3208">
            <v>23.295999999999999</v>
          </cell>
          <cell r="AX3208">
            <v>23.093905362776027</v>
          </cell>
          <cell r="AY3208">
            <v>26</v>
          </cell>
          <cell r="AZ3208">
            <v>0</v>
          </cell>
          <cell r="BA3208" t="str">
            <v>EU</v>
          </cell>
        </row>
        <row r="3209">
          <cell r="D3209" t="str">
            <v>Ekonomická univerzita v Bratislave</v>
          </cell>
          <cell r="E3209" t="str">
            <v>Národohospodárska fakulta</v>
          </cell>
          <cell r="L3209">
            <v>1</v>
          </cell>
          <cell r="M3209">
            <v>3</v>
          </cell>
          <cell r="AM3209">
            <v>2</v>
          </cell>
          <cell r="AN3209">
            <v>0</v>
          </cell>
          <cell r="AO3209">
            <v>0</v>
          </cell>
          <cell r="AP3209">
            <v>0</v>
          </cell>
          <cell r="AQ3209">
            <v>2</v>
          </cell>
          <cell r="AV3209">
            <v>8</v>
          </cell>
          <cell r="AW3209">
            <v>8.8000000000000007</v>
          </cell>
          <cell r="AX3209">
            <v>8.7236593059936922</v>
          </cell>
          <cell r="AY3209">
            <v>2</v>
          </cell>
          <cell r="AZ3209">
            <v>2</v>
          </cell>
          <cell r="BA3209" t="str">
            <v>EU</v>
          </cell>
        </row>
        <row r="3210">
          <cell r="D3210" t="str">
            <v>Ekonomická univerzita v Bratislave</v>
          </cell>
          <cell r="E3210" t="str">
            <v>Obchodná fakulta</v>
          </cell>
          <cell r="L3210">
            <v>2</v>
          </cell>
          <cell r="M3210">
            <v>3</v>
          </cell>
          <cell r="AM3210">
            <v>0</v>
          </cell>
          <cell r="AN3210">
            <v>0</v>
          </cell>
          <cell r="AO3210">
            <v>0</v>
          </cell>
          <cell r="AP3210">
            <v>0</v>
          </cell>
          <cell r="AQ3210">
            <v>0</v>
          </cell>
          <cell r="AV3210">
            <v>0</v>
          </cell>
          <cell r="AW3210">
            <v>0</v>
          </cell>
          <cell r="AX3210">
            <v>0</v>
          </cell>
          <cell r="AY3210">
            <v>2</v>
          </cell>
          <cell r="AZ3210">
            <v>0</v>
          </cell>
          <cell r="BA3210" t="str">
            <v>EU</v>
          </cell>
        </row>
        <row r="3211">
          <cell r="D3211" t="str">
            <v>Ekonomická univerzita v Bratislave</v>
          </cell>
          <cell r="E3211" t="str">
            <v>Obchodná fakulta</v>
          </cell>
          <cell r="L3211">
            <v>2</v>
          </cell>
          <cell r="M3211">
            <v>3</v>
          </cell>
          <cell r="AM3211">
            <v>0</v>
          </cell>
          <cell r="AN3211">
            <v>0</v>
          </cell>
          <cell r="AO3211">
            <v>0</v>
          </cell>
          <cell r="AP3211">
            <v>0</v>
          </cell>
          <cell r="AQ3211">
            <v>0</v>
          </cell>
          <cell r="AV3211">
            <v>0</v>
          </cell>
          <cell r="AW3211">
            <v>0</v>
          </cell>
          <cell r="AX3211">
            <v>0</v>
          </cell>
          <cell r="AY3211">
            <v>6</v>
          </cell>
          <cell r="AZ3211">
            <v>0</v>
          </cell>
          <cell r="BA3211" t="str">
            <v>EU</v>
          </cell>
        </row>
        <row r="3212">
          <cell r="D3212" t="str">
            <v>Univerzita Konštantína Filozofa v Nitre</v>
          </cell>
          <cell r="E3212" t="str">
            <v>Fakulta stredoeurópskych štúdií</v>
          </cell>
          <cell r="L3212">
            <v>1</v>
          </cell>
          <cell r="M3212">
            <v>2</v>
          </cell>
          <cell r="AM3212">
            <v>14</v>
          </cell>
          <cell r="AN3212">
            <v>14</v>
          </cell>
          <cell r="AO3212">
            <v>0</v>
          </cell>
          <cell r="AP3212">
            <v>0</v>
          </cell>
          <cell r="AQ3212">
            <v>14</v>
          </cell>
          <cell r="AV3212">
            <v>21</v>
          </cell>
          <cell r="AW3212">
            <v>21.84</v>
          </cell>
          <cell r="AX3212">
            <v>21.520308166409862</v>
          </cell>
          <cell r="AY3212">
            <v>14</v>
          </cell>
          <cell r="AZ3212">
            <v>0</v>
          </cell>
          <cell r="BA3212" t="str">
            <v>UKF</v>
          </cell>
        </row>
        <row r="3213">
          <cell r="D3213" t="str">
            <v>Univerzita Konštantína Filozofa v Nitre</v>
          </cell>
          <cell r="E3213" t="str">
            <v>Fakulta stredoeurópskych štúdií</v>
          </cell>
          <cell r="L3213">
            <v>1</v>
          </cell>
          <cell r="M3213">
            <v>2</v>
          </cell>
          <cell r="AM3213">
            <v>26</v>
          </cell>
          <cell r="AN3213">
            <v>27</v>
          </cell>
          <cell r="AO3213">
            <v>0</v>
          </cell>
          <cell r="AP3213">
            <v>0</v>
          </cell>
          <cell r="AQ3213">
            <v>26</v>
          </cell>
          <cell r="AV3213">
            <v>39</v>
          </cell>
          <cell r="AW3213">
            <v>40.56</v>
          </cell>
          <cell r="AX3213">
            <v>39.966286594761172</v>
          </cell>
          <cell r="AY3213">
            <v>27</v>
          </cell>
          <cell r="AZ3213">
            <v>0</v>
          </cell>
          <cell r="BA3213" t="str">
            <v>UKF</v>
          </cell>
        </row>
        <row r="3214">
          <cell r="D3214" t="str">
            <v>Univerzita Konštantína Filozofa v Nitre</v>
          </cell>
          <cell r="E3214" t="str">
            <v>Fakulta stredoeurópskych štúdií</v>
          </cell>
          <cell r="L3214">
            <v>1</v>
          </cell>
          <cell r="M3214">
            <v>2</v>
          </cell>
          <cell r="AM3214">
            <v>29</v>
          </cell>
          <cell r="AN3214">
            <v>29</v>
          </cell>
          <cell r="AO3214">
            <v>0</v>
          </cell>
          <cell r="AP3214">
            <v>0</v>
          </cell>
          <cell r="AQ3214">
            <v>29</v>
          </cell>
          <cell r="AV3214">
            <v>43.5</v>
          </cell>
          <cell r="AW3214">
            <v>51.765000000000001</v>
          </cell>
          <cell r="AX3214">
            <v>51.266367607526881</v>
          </cell>
          <cell r="AY3214">
            <v>29</v>
          </cell>
          <cell r="AZ3214">
            <v>0</v>
          </cell>
          <cell r="BA3214" t="str">
            <v>UKF</v>
          </cell>
        </row>
        <row r="3215">
          <cell r="D3215" t="str">
            <v>Univerzita Konštantína Filozofa v Nitre</v>
          </cell>
          <cell r="E3215" t="str">
            <v>Fakulta sociálnych vied a zdravotníctva</v>
          </cell>
          <cell r="L3215">
            <v>1</v>
          </cell>
          <cell r="M3215">
            <v>2</v>
          </cell>
          <cell r="AM3215">
            <v>26</v>
          </cell>
          <cell r="AN3215">
            <v>26</v>
          </cell>
          <cell r="AO3215">
            <v>0</v>
          </cell>
          <cell r="AP3215">
            <v>0</v>
          </cell>
          <cell r="AQ3215">
            <v>26</v>
          </cell>
          <cell r="AV3215">
            <v>39</v>
          </cell>
          <cell r="AW3215">
            <v>39</v>
          </cell>
          <cell r="AX3215">
            <v>38.632075471698116</v>
          </cell>
          <cell r="AY3215">
            <v>26</v>
          </cell>
          <cell r="AZ3215">
            <v>0</v>
          </cell>
          <cell r="BA3215" t="str">
            <v>UKF</v>
          </cell>
        </row>
        <row r="3216">
          <cell r="D3216" t="str">
            <v>Univerzita Konštantína Filozofa v Nitre</v>
          </cell>
          <cell r="E3216" t="str">
            <v>Filozofická fakulta</v>
          </cell>
          <cell r="L3216">
            <v>1</v>
          </cell>
          <cell r="M3216">
            <v>2</v>
          </cell>
          <cell r="AM3216">
            <v>10</v>
          </cell>
          <cell r="AN3216">
            <v>11</v>
          </cell>
          <cell r="AO3216">
            <v>0</v>
          </cell>
          <cell r="AP3216">
            <v>0</v>
          </cell>
          <cell r="AQ3216">
            <v>10</v>
          </cell>
          <cell r="AV3216">
            <v>15</v>
          </cell>
          <cell r="AW3216">
            <v>15.600000000000001</v>
          </cell>
          <cell r="AX3216">
            <v>15.371648690292758</v>
          </cell>
          <cell r="AY3216">
            <v>11</v>
          </cell>
          <cell r="AZ3216">
            <v>0</v>
          </cell>
          <cell r="BA3216" t="str">
            <v>UKF</v>
          </cell>
        </row>
        <row r="3217">
          <cell r="D3217" t="str">
            <v>Univerzita Komenského v Bratislave</v>
          </cell>
          <cell r="E3217" t="str">
            <v>Fakulta matematiky, fyziky a informatiky</v>
          </cell>
          <cell r="L3217">
            <v>2</v>
          </cell>
          <cell r="M3217">
            <v>3</v>
          </cell>
          <cell r="AM3217">
            <v>0</v>
          </cell>
          <cell r="AN3217">
            <v>0</v>
          </cell>
          <cell r="AO3217">
            <v>0</v>
          </cell>
          <cell r="AP3217">
            <v>0</v>
          </cell>
          <cell r="AQ3217">
            <v>0</v>
          </cell>
          <cell r="AV3217">
            <v>0</v>
          </cell>
          <cell r="AW3217">
            <v>0</v>
          </cell>
          <cell r="AX3217">
            <v>0</v>
          </cell>
          <cell r="AY3217">
            <v>1</v>
          </cell>
          <cell r="AZ3217">
            <v>0</v>
          </cell>
          <cell r="BA3217" t="str">
            <v>UK</v>
          </cell>
        </row>
        <row r="3218">
          <cell r="D3218" t="str">
            <v>Univerzita Komenského v Bratislave</v>
          </cell>
          <cell r="E3218" t="str">
            <v>Fakulta matematiky, fyziky a informatiky</v>
          </cell>
          <cell r="L3218">
            <v>1</v>
          </cell>
          <cell r="M3218">
            <v>2</v>
          </cell>
          <cell r="AM3218">
            <v>7</v>
          </cell>
          <cell r="AN3218">
            <v>8</v>
          </cell>
          <cell r="AO3218">
            <v>8</v>
          </cell>
          <cell r="AP3218">
            <v>7</v>
          </cell>
          <cell r="AQ3218">
            <v>7</v>
          </cell>
          <cell r="AV3218">
            <v>10.5</v>
          </cell>
          <cell r="AW3218">
            <v>15.54</v>
          </cell>
          <cell r="AX3218">
            <v>15.231258278145695</v>
          </cell>
          <cell r="AY3218">
            <v>8</v>
          </cell>
          <cell r="AZ3218">
            <v>0</v>
          </cell>
          <cell r="BA3218" t="str">
            <v>UK</v>
          </cell>
        </row>
        <row r="3219">
          <cell r="D3219" t="str">
            <v>Univerzita Komenského v Bratislave</v>
          </cell>
          <cell r="E3219" t="str">
            <v>Fakulta matematiky, fyziky a informatiky</v>
          </cell>
          <cell r="L3219">
            <v>1</v>
          </cell>
          <cell r="M3219">
            <v>2</v>
          </cell>
          <cell r="AM3219">
            <v>13</v>
          </cell>
          <cell r="AN3219">
            <v>13</v>
          </cell>
          <cell r="AO3219">
            <v>13</v>
          </cell>
          <cell r="AP3219">
            <v>13</v>
          </cell>
          <cell r="AQ3219">
            <v>13</v>
          </cell>
          <cell r="AV3219">
            <v>19.5</v>
          </cell>
          <cell r="AW3219">
            <v>28.86</v>
          </cell>
          <cell r="AX3219">
            <v>28.286622516556292</v>
          </cell>
          <cell r="AY3219">
            <v>13</v>
          </cell>
          <cell r="AZ3219">
            <v>0</v>
          </cell>
          <cell r="BA3219" t="str">
            <v>UK</v>
          </cell>
        </row>
        <row r="3220">
          <cell r="D3220" t="str">
            <v>Univerzita Komenského v Bratislave</v>
          </cell>
          <cell r="E3220" t="str">
            <v>Fakulta matematiky, fyziky a informatiky</v>
          </cell>
          <cell r="L3220">
            <v>1</v>
          </cell>
          <cell r="M3220">
            <v>3</v>
          </cell>
          <cell r="AM3220">
            <v>7</v>
          </cell>
          <cell r="AN3220">
            <v>0</v>
          </cell>
          <cell r="AO3220">
            <v>0</v>
          </cell>
          <cell r="AP3220">
            <v>7</v>
          </cell>
          <cell r="AQ3220">
            <v>7</v>
          </cell>
          <cell r="AV3220">
            <v>21</v>
          </cell>
          <cell r="AW3220">
            <v>44.73</v>
          </cell>
          <cell r="AX3220">
            <v>43.841324503311256</v>
          </cell>
          <cell r="AY3220">
            <v>7</v>
          </cell>
          <cell r="AZ3220">
            <v>7</v>
          </cell>
          <cell r="BA3220" t="str">
            <v>UK</v>
          </cell>
        </row>
        <row r="3221">
          <cell r="D3221" t="str">
            <v>Univerzita Komenského v Bratislave</v>
          </cell>
          <cell r="E3221" t="str">
            <v>Fakulta matematiky, fyziky a informatiky</v>
          </cell>
          <cell r="L3221">
            <v>1</v>
          </cell>
          <cell r="M3221">
            <v>2</v>
          </cell>
          <cell r="AM3221">
            <v>8</v>
          </cell>
          <cell r="AN3221">
            <v>8</v>
          </cell>
          <cell r="AO3221">
            <v>8</v>
          </cell>
          <cell r="AP3221">
            <v>8</v>
          </cell>
          <cell r="AQ3221">
            <v>8</v>
          </cell>
          <cell r="AV3221">
            <v>12</v>
          </cell>
          <cell r="AW3221">
            <v>17.759999999999998</v>
          </cell>
          <cell r="AX3221">
            <v>17.407152317880794</v>
          </cell>
          <cell r="AY3221">
            <v>8</v>
          </cell>
          <cell r="AZ3221">
            <v>0</v>
          </cell>
          <cell r="BA3221" t="str">
            <v>UK</v>
          </cell>
        </row>
        <row r="3222">
          <cell r="D3222" t="str">
            <v>Univerzita Komenského v Bratislave</v>
          </cell>
          <cell r="E3222" t="str">
            <v>Fakulta matematiky, fyziky a informatiky</v>
          </cell>
          <cell r="L3222">
            <v>1</v>
          </cell>
          <cell r="M3222">
            <v>3</v>
          </cell>
          <cell r="AM3222">
            <v>3</v>
          </cell>
          <cell r="AN3222">
            <v>0</v>
          </cell>
          <cell r="AO3222">
            <v>0</v>
          </cell>
          <cell r="AP3222">
            <v>3</v>
          </cell>
          <cell r="AQ3222">
            <v>3</v>
          </cell>
          <cell r="AV3222">
            <v>9</v>
          </cell>
          <cell r="AW3222">
            <v>19.169999999999998</v>
          </cell>
          <cell r="AX3222">
            <v>19.071692307692306</v>
          </cell>
          <cell r="AY3222">
            <v>3</v>
          </cell>
          <cell r="AZ3222">
            <v>3</v>
          </cell>
          <cell r="BA3222" t="str">
            <v>UK</v>
          </cell>
        </row>
        <row r="3223">
          <cell r="D3223" t="str">
            <v>Univerzita Komenského v Bratislave</v>
          </cell>
          <cell r="E3223" t="str">
            <v>Fakulta matematiky, fyziky a informatiky</v>
          </cell>
          <cell r="L3223">
            <v>1</v>
          </cell>
          <cell r="M3223">
            <v>3</v>
          </cell>
          <cell r="AM3223">
            <v>1</v>
          </cell>
          <cell r="AN3223">
            <v>0</v>
          </cell>
          <cell r="AO3223">
            <v>0</v>
          </cell>
          <cell r="AP3223">
            <v>1</v>
          </cell>
          <cell r="AQ3223">
            <v>1</v>
          </cell>
          <cell r="AV3223">
            <v>3</v>
          </cell>
          <cell r="AW3223">
            <v>6.39</v>
          </cell>
          <cell r="AX3223">
            <v>6.3572307692307692</v>
          </cell>
          <cell r="AY3223">
            <v>1</v>
          </cell>
          <cell r="AZ3223">
            <v>1</v>
          </cell>
          <cell r="BA3223" t="str">
            <v>UK</v>
          </cell>
        </row>
        <row r="3224">
          <cell r="D3224" t="str">
            <v>Univerzita Komenského v Bratislave</v>
          </cell>
          <cell r="E3224" t="str">
            <v>Fakulta matematiky, fyziky a informatiky</v>
          </cell>
          <cell r="L3224">
            <v>1</v>
          </cell>
          <cell r="M3224">
            <v>2</v>
          </cell>
          <cell r="AM3224">
            <v>3</v>
          </cell>
          <cell r="AN3224">
            <v>3</v>
          </cell>
          <cell r="AO3224">
            <v>3</v>
          </cell>
          <cell r="AP3224">
            <v>3</v>
          </cell>
          <cell r="AQ3224">
            <v>3</v>
          </cell>
          <cell r="AV3224">
            <v>4.5</v>
          </cell>
          <cell r="AW3224">
            <v>6.66</v>
          </cell>
          <cell r="AX3224">
            <v>6.5276821192052985</v>
          </cell>
          <cell r="AY3224">
            <v>3</v>
          </cell>
          <cell r="AZ3224">
            <v>0</v>
          </cell>
          <cell r="BA3224" t="str">
            <v>UK</v>
          </cell>
        </row>
        <row r="3225">
          <cell r="D3225" t="str">
            <v>Univerzita Komenského v Bratislave</v>
          </cell>
          <cell r="E3225" t="str">
            <v>Fakulta matematiky, fyziky a informatiky</v>
          </cell>
          <cell r="L3225">
            <v>1</v>
          </cell>
          <cell r="M3225">
            <v>2</v>
          </cell>
          <cell r="AM3225">
            <v>61</v>
          </cell>
          <cell r="AN3225">
            <v>61</v>
          </cell>
          <cell r="AO3225">
            <v>61</v>
          </cell>
          <cell r="AP3225">
            <v>61</v>
          </cell>
          <cell r="AQ3225">
            <v>61</v>
          </cell>
          <cell r="AV3225">
            <v>91.5</v>
          </cell>
          <cell r="AW3225">
            <v>120.78</v>
          </cell>
          <cell r="AX3225">
            <v>120.16061538461538</v>
          </cell>
          <cell r="AY3225">
            <v>61</v>
          </cell>
          <cell r="AZ3225">
            <v>0</v>
          </cell>
          <cell r="BA3225" t="str">
            <v>UK</v>
          </cell>
        </row>
        <row r="3226">
          <cell r="D3226" t="str">
            <v>Univerzita Komenského v Bratislave</v>
          </cell>
          <cell r="E3226" t="str">
            <v>Fakulta matematiky, fyziky a informatiky</v>
          </cell>
          <cell r="L3226">
            <v>1</v>
          </cell>
          <cell r="M3226">
            <v>2</v>
          </cell>
          <cell r="AM3226">
            <v>6</v>
          </cell>
          <cell r="AN3226">
            <v>6</v>
          </cell>
          <cell r="AO3226">
            <v>6</v>
          </cell>
          <cell r="AP3226">
            <v>6</v>
          </cell>
          <cell r="AQ3226">
            <v>6</v>
          </cell>
          <cell r="AV3226">
            <v>9</v>
          </cell>
          <cell r="AW3226">
            <v>13.32</v>
          </cell>
          <cell r="AX3226">
            <v>13.055364238410597</v>
          </cell>
          <cell r="AY3226">
            <v>6</v>
          </cell>
          <cell r="AZ3226">
            <v>0</v>
          </cell>
          <cell r="BA3226" t="str">
            <v>UK</v>
          </cell>
        </row>
        <row r="3227">
          <cell r="D3227" t="str">
            <v>Univerzita Komenského v Bratislave</v>
          </cell>
          <cell r="E3227" t="str">
            <v>Fakulta matematiky, fyziky a informatiky</v>
          </cell>
          <cell r="L3227">
            <v>1</v>
          </cell>
          <cell r="M3227">
            <v>2</v>
          </cell>
          <cell r="AM3227">
            <v>10</v>
          </cell>
          <cell r="AN3227">
            <v>10</v>
          </cell>
          <cell r="AO3227">
            <v>10</v>
          </cell>
          <cell r="AP3227">
            <v>10</v>
          </cell>
          <cell r="AQ3227">
            <v>10</v>
          </cell>
          <cell r="AV3227">
            <v>15</v>
          </cell>
          <cell r="AW3227">
            <v>22.2</v>
          </cell>
          <cell r="AX3227">
            <v>21.758940397350994</v>
          </cell>
          <cell r="AY3227">
            <v>10</v>
          </cell>
          <cell r="AZ3227">
            <v>0</v>
          </cell>
          <cell r="BA3227" t="str">
            <v>UK</v>
          </cell>
        </row>
        <row r="3228">
          <cell r="D3228" t="str">
            <v>Univerzita Komenského v Bratislave</v>
          </cell>
          <cell r="E3228" t="str">
            <v>Fakulta matematiky, fyziky a informatiky</v>
          </cell>
          <cell r="L3228">
            <v>1</v>
          </cell>
          <cell r="M3228">
            <v>2</v>
          </cell>
          <cell r="AM3228">
            <v>2</v>
          </cell>
          <cell r="AN3228">
            <v>3</v>
          </cell>
          <cell r="AO3228">
            <v>3</v>
          </cell>
          <cell r="AP3228">
            <v>2</v>
          </cell>
          <cell r="AQ3228">
            <v>2</v>
          </cell>
          <cell r="AV3228">
            <v>3</v>
          </cell>
          <cell r="AW3228">
            <v>4.4399999999999995</v>
          </cell>
          <cell r="AX3228">
            <v>4.3517880794701984</v>
          </cell>
          <cell r="AY3228">
            <v>3</v>
          </cell>
          <cell r="AZ3228">
            <v>0</v>
          </cell>
          <cell r="BA3228" t="str">
            <v>UK</v>
          </cell>
        </row>
        <row r="3229">
          <cell r="D3229" t="str">
            <v>Univerzita Komenského v Bratislave</v>
          </cell>
          <cell r="E3229" t="str">
            <v>Fakulta matematiky, fyziky a informatiky</v>
          </cell>
          <cell r="L3229">
            <v>1</v>
          </cell>
          <cell r="M3229">
            <v>2</v>
          </cell>
          <cell r="AM3229">
            <v>2</v>
          </cell>
          <cell r="AN3229">
            <v>2</v>
          </cell>
          <cell r="AO3229">
            <v>0</v>
          </cell>
          <cell r="AP3229">
            <v>0</v>
          </cell>
          <cell r="AQ3229">
            <v>2</v>
          </cell>
          <cell r="AV3229">
            <v>3</v>
          </cell>
          <cell r="AW3229">
            <v>3.57</v>
          </cell>
          <cell r="AX3229">
            <v>3.5452689486552567</v>
          </cell>
          <cell r="AY3229">
            <v>2</v>
          </cell>
          <cell r="AZ3229">
            <v>0</v>
          </cell>
          <cell r="BA3229" t="str">
            <v>UK</v>
          </cell>
        </row>
        <row r="3230">
          <cell r="D3230" t="str">
            <v>Univerzita Komenského v Bratislave</v>
          </cell>
          <cell r="E3230" t="str">
            <v>Fakulta matematiky, fyziky a informatiky</v>
          </cell>
          <cell r="L3230">
            <v>1</v>
          </cell>
          <cell r="M3230">
            <v>2</v>
          </cell>
          <cell r="AM3230">
            <v>3</v>
          </cell>
          <cell r="AN3230">
            <v>3</v>
          </cell>
          <cell r="AO3230">
            <v>3</v>
          </cell>
          <cell r="AP3230">
            <v>3</v>
          </cell>
          <cell r="AQ3230">
            <v>3</v>
          </cell>
          <cell r="AV3230">
            <v>4.5</v>
          </cell>
          <cell r="AW3230">
            <v>5.3549999999999995</v>
          </cell>
          <cell r="AX3230">
            <v>5.3179034229828845</v>
          </cell>
          <cell r="AY3230">
            <v>3</v>
          </cell>
          <cell r="AZ3230">
            <v>0</v>
          </cell>
          <cell r="BA3230" t="str">
            <v>UK</v>
          </cell>
        </row>
        <row r="3231">
          <cell r="D3231" t="str">
            <v>Univerzita Komenského v Bratislave</v>
          </cell>
          <cell r="E3231" t="str">
            <v>Fakulta matematiky, fyziky a informatiky</v>
          </cell>
          <cell r="L3231">
            <v>1</v>
          </cell>
          <cell r="M3231">
            <v>2</v>
          </cell>
          <cell r="AM3231">
            <v>2</v>
          </cell>
          <cell r="AN3231">
            <v>2</v>
          </cell>
          <cell r="AO3231">
            <v>2</v>
          </cell>
          <cell r="AP3231">
            <v>2</v>
          </cell>
          <cell r="AQ3231">
            <v>2</v>
          </cell>
          <cell r="AV3231">
            <v>3</v>
          </cell>
          <cell r="AW3231">
            <v>4.4399999999999995</v>
          </cell>
          <cell r="AX3231">
            <v>4.4315589353612159</v>
          </cell>
          <cell r="AY3231">
            <v>2</v>
          </cell>
          <cell r="AZ3231">
            <v>0</v>
          </cell>
          <cell r="BA3231" t="str">
            <v>UK</v>
          </cell>
        </row>
        <row r="3232">
          <cell r="D3232" t="str">
            <v>Univerzita Komenského v Bratislave</v>
          </cell>
          <cell r="E3232" t="str">
            <v>Fakulta matematiky, fyziky a informatiky</v>
          </cell>
          <cell r="L3232">
            <v>1</v>
          </cell>
          <cell r="M3232">
            <v>2</v>
          </cell>
          <cell r="AM3232">
            <v>0</v>
          </cell>
          <cell r="AN3232">
            <v>2</v>
          </cell>
          <cell r="AO3232">
            <v>2</v>
          </cell>
          <cell r="AP3232">
            <v>0</v>
          </cell>
          <cell r="AQ3232">
            <v>0</v>
          </cell>
          <cell r="AV3232">
            <v>0</v>
          </cell>
          <cell r="AW3232">
            <v>0</v>
          </cell>
          <cell r="AX3232">
            <v>0</v>
          </cell>
          <cell r="AY3232">
            <v>2</v>
          </cell>
          <cell r="AZ3232">
            <v>0</v>
          </cell>
          <cell r="BA3232" t="str">
            <v>UK</v>
          </cell>
        </row>
        <row r="3233">
          <cell r="D3233" t="str">
            <v>Univerzita Konštantína Filozofa v Nitre</v>
          </cell>
          <cell r="E3233" t="str">
            <v>Fakulta prírodných vied</v>
          </cell>
          <cell r="L3233">
            <v>1</v>
          </cell>
          <cell r="M3233">
            <v>2</v>
          </cell>
          <cell r="AM3233">
            <v>10</v>
          </cell>
          <cell r="AN3233">
            <v>10</v>
          </cell>
          <cell r="AO3233">
            <v>0</v>
          </cell>
          <cell r="AP3233">
            <v>0</v>
          </cell>
          <cell r="AQ3233">
            <v>10</v>
          </cell>
          <cell r="AV3233">
            <v>15</v>
          </cell>
          <cell r="AW3233">
            <v>16.350000000000001</v>
          </cell>
          <cell r="AX3233">
            <v>16.19250672043011</v>
          </cell>
          <cell r="AY3233">
            <v>10</v>
          </cell>
          <cell r="AZ3233">
            <v>0</v>
          </cell>
          <cell r="BA3233" t="str">
            <v>UKF</v>
          </cell>
        </row>
        <row r="3234">
          <cell r="D3234" t="str">
            <v>Univerzita Konštantína Filozofa v Nitre</v>
          </cell>
          <cell r="E3234" t="str">
            <v>Fakulta prírodných vied</v>
          </cell>
          <cell r="L3234">
            <v>2</v>
          </cell>
          <cell r="M3234">
            <v>1</v>
          </cell>
          <cell r="AM3234">
            <v>0</v>
          </cell>
          <cell r="AN3234">
            <v>0</v>
          </cell>
          <cell r="AO3234">
            <v>0</v>
          </cell>
          <cell r="AP3234">
            <v>0</v>
          </cell>
          <cell r="AQ3234">
            <v>0</v>
          </cell>
          <cell r="AV3234">
            <v>0</v>
          </cell>
          <cell r="AW3234">
            <v>0</v>
          </cell>
          <cell r="AX3234">
            <v>0</v>
          </cell>
          <cell r="AY3234">
            <v>3</v>
          </cell>
          <cell r="AZ3234">
            <v>0</v>
          </cell>
          <cell r="BA3234" t="str">
            <v>UKF</v>
          </cell>
        </row>
        <row r="3235">
          <cell r="D3235" t="str">
            <v>Univerzita Konštantína Filozofa v Nitre</v>
          </cell>
          <cell r="E3235" t="str">
            <v>Fakulta prírodných vied</v>
          </cell>
          <cell r="L3235">
            <v>1</v>
          </cell>
          <cell r="M3235">
            <v>2</v>
          </cell>
          <cell r="AM3235">
            <v>20</v>
          </cell>
          <cell r="AN3235">
            <v>21</v>
          </cell>
          <cell r="AO3235">
            <v>21</v>
          </cell>
          <cell r="AP3235">
            <v>20</v>
          </cell>
          <cell r="AQ3235">
            <v>20</v>
          </cell>
          <cell r="AV3235">
            <v>30</v>
          </cell>
          <cell r="AW3235">
            <v>44.4</v>
          </cell>
          <cell r="AX3235">
            <v>43.716923076923081</v>
          </cell>
          <cell r="AY3235">
            <v>21</v>
          </cell>
          <cell r="AZ3235">
            <v>0</v>
          </cell>
          <cell r="BA3235" t="str">
            <v>UKF</v>
          </cell>
        </row>
        <row r="3236">
          <cell r="D3236" t="str">
            <v>Univerzita Konštantína Filozofa v Nitre</v>
          </cell>
          <cell r="E3236" t="str">
            <v>Fakulta prírodných vied</v>
          </cell>
          <cell r="L3236">
            <v>1</v>
          </cell>
          <cell r="M3236">
            <v>2</v>
          </cell>
          <cell r="AM3236">
            <v>20</v>
          </cell>
          <cell r="AN3236">
            <v>20</v>
          </cell>
          <cell r="AO3236">
            <v>20</v>
          </cell>
          <cell r="AP3236">
            <v>20</v>
          </cell>
          <cell r="AQ3236">
            <v>20</v>
          </cell>
          <cell r="AV3236">
            <v>30</v>
          </cell>
          <cell r="AW3236">
            <v>44.4</v>
          </cell>
          <cell r="AX3236">
            <v>43.871428571428574</v>
          </cell>
          <cell r="AY3236">
            <v>20</v>
          </cell>
          <cell r="AZ3236">
            <v>0</v>
          </cell>
          <cell r="BA3236" t="str">
            <v>UKF</v>
          </cell>
        </row>
        <row r="3237">
          <cell r="D3237" t="str">
            <v>Univerzita Konštantína Filozofa v Nitre</v>
          </cell>
          <cell r="E3237" t="str">
            <v>Fakulta prírodných vied</v>
          </cell>
          <cell r="L3237">
            <v>1</v>
          </cell>
          <cell r="M3237">
            <v>2</v>
          </cell>
          <cell r="AM3237">
            <v>41</v>
          </cell>
          <cell r="AN3237">
            <v>43</v>
          </cell>
          <cell r="AO3237">
            <v>43</v>
          </cell>
          <cell r="AP3237">
            <v>41</v>
          </cell>
          <cell r="AQ3237">
            <v>41</v>
          </cell>
          <cell r="AV3237">
            <v>61.5</v>
          </cell>
          <cell r="AW3237">
            <v>91.02</v>
          </cell>
          <cell r="AX3237">
            <v>90.478214285714287</v>
          </cell>
          <cell r="AY3237">
            <v>43</v>
          </cell>
          <cell r="AZ3237">
            <v>0</v>
          </cell>
          <cell r="BA3237" t="str">
            <v>UKF</v>
          </cell>
        </row>
        <row r="3238">
          <cell r="D3238" t="str">
            <v>Univerzita Konštantína Filozofa v Nitre</v>
          </cell>
          <cell r="E3238" t="str">
            <v>Fakulta prírodných vied</v>
          </cell>
          <cell r="L3238">
            <v>1</v>
          </cell>
          <cell r="M3238">
            <v>2</v>
          </cell>
          <cell r="AM3238">
            <v>10</v>
          </cell>
          <cell r="AN3238">
            <v>10</v>
          </cell>
          <cell r="AO3238">
            <v>0</v>
          </cell>
          <cell r="AP3238">
            <v>0</v>
          </cell>
          <cell r="AQ3238">
            <v>10</v>
          </cell>
          <cell r="AV3238">
            <v>15</v>
          </cell>
          <cell r="AW3238">
            <v>21.599999999999998</v>
          </cell>
          <cell r="AX3238">
            <v>21.391935483870967</v>
          </cell>
          <cell r="AY3238">
            <v>10</v>
          </cell>
          <cell r="AZ3238">
            <v>0</v>
          </cell>
          <cell r="BA3238" t="str">
            <v>UKF</v>
          </cell>
        </row>
        <row r="3239">
          <cell r="D3239" t="str">
            <v>Univerzita Konštantína Filozofa v Nitre</v>
          </cell>
          <cell r="E3239" t="str">
            <v>Fakulta prírodných vied</v>
          </cell>
          <cell r="L3239">
            <v>1</v>
          </cell>
          <cell r="M3239">
            <v>2</v>
          </cell>
          <cell r="AM3239">
            <v>8</v>
          </cell>
          <cell r="AN3239">
            <v>9</v>
          </cell>
          <cell r="AO3239">
            <v>9</v>
          </cell>
          <cell r="AP3239">
            <v>8</v>
          </cell>
          <cell r="AQ3239">
            <v>8</v>
          </cell>
          <cell r="AV3239">
            <v>12</v>
          </cell>
          <cell r="AW3239">
            <v>15.84</v>
          </cell>
          <cell r="AX3239">
            <v>15.84</v>
          </cell>
          <cell r="AY3239">
            <v>9</v>
          </cell>
          <cell r="AZ3239">
            <v>0</v>
          </cell>
          <cell r="BA3239" t="str">
            <v>UKF</v>
          </cell>
        </row>
        <row r="3240">
          <cell r="D3240" t="str">
            <v>Univerzita Konštantína Filozofa v Nitre</v>
          </cell>
          <cell r="E3240" t="str">
            <v>Fakulta prírodných vied</v>
          </cell>
          <cell r="L3240">
            <v>1</v>
          </cell>
          <cell r="M3240">
            <v>2</v>
          </cell>
          <cell r="AM3240">
            <v>3</v>
          </cell>
          <cell r="AN3240">
            <v>4</v>
          </cell>
          <cell r="AO3240">
            <v>4</v>
          </cell>
          <cell r="AP3240">
            <v>3</v>
          </cell>
          <cell r="AQ3240">
            <v>3</v>
          </cell>
          <cell r="AV3240">
            <v>4.5</v>
          </cell>
          <cell r="AW3240">
            <v>6.66</v>
          </cell>
          <cell r="AX3240">
            <v>6.66</v>
          </cell>
          <cell r="AY3240">
            <v>4</v>
          </cell>
          <cell r="AZ3240">
            <v>0</v>
          </cell>
          <cell r="BA3240" t="str">
            <v>UKF</v>
          </cell>
        </row>
        <row r="3241">
          <cell r="D3241" t="str">
            <v>Univerzita Konštantína Filozofa v Nitre</v>
          </cell>
          <cell r="E3241" t="str">
            <v>Fakulta prírodných vied</v>
          </cell>
          <cell r="L3241">
            <v>1</v>
          </cell>
          <cell r="M3241">
            <v>2</v>
          </cell>
          <cell r="AM3241">
            <v>2</v>
          </cell>
          <cell r="AN3241">
            <v>2</v>
          </cell>
          <cell r="AO3241">
            <v>2</v>
          </cell>
          <cell r="AP3241">
            <v>2</v>
          </cell>
          <cell r="AQ3241">
            <v>2</v>
          </cell>
          <cell r="AV3241">
            <v>3</v>
          </cell>
          <cell r="AW3241">
            <v>4.32</v>
          </cell>
          <cell r="AX3241">
            <v>4.2783870967741944</v>
          </cell>
          <cell r="AY3241">
            <v>2</v>
          </cell>
          <cell r="AZ3241">
            <v>0</v>
          </cell>
          <cell r="BA3241" t="str">
            <v>UKF</v>
          </cell>
        </row>
        <row r="3242">
          <cell r="D3242" t="str">
            <v>Slovenská technická univerzita v Bratislave</v>
          </cell>
          <cell r="E3242" t="str">
            <v>Fakulta elektrotechniky a informatiky</v>
          </cell>
          <cell r="L3242">
            <v>2</v>
          </cell>
          <cell r="M3242">
            <v>3</v>
          </cell>
          <cell r="AM3242">
            <v>0</v>
          </cell>
          <cell r="AN3242">
            <v>0</v>
          </cell>
          <cell r="AO3242">
            <v>0</v>
          </cell>
          <cell r="AP3242">
            <v>0</v>
          </cell>
          <cell r="AQ3242">
            <v>0</v>
          </cell>
          <cell r="AV3242">
            <v>0</v>
          </cell>
          <cell r="AW3242">
            <v>0</v>
          </cell>
          <cell r="AX3242">
            <v>0</v>
          </cell>
          <cell r="AY3242">
            <v>2</v>
          </cell>
          <cell r="AZ3242">
            <v>0</v>
          </cell>
          <cell r="BA3242" t="str">
            <v>STU</v>
          </cell>
        </row>
        <row r="3243">
          <cell r="D3243" t="str">
            <v>Slovenská technická univerzita v Bratislave</v>
          </cell>
          <cell r="E3243" t="str">
            <v>Fakulta informatiky a informačných technológií</v>
          </cell>
          <cell r="L3243">
            <v>1</v>
          </cell>
          <cell r="M3243">
            <v>2</v>
          </cell>
          <cell r="AM3243">
            <v>78</v>
          </cell>
          <cell r="AN3243">
            <v>80</v>
          </cell>
          <cell r="AO3243">
            <v>80</v>
          </cell>
          <cell r="AP3243">
            <v>78</v>
          </cell>
          <cell r="AQ3243">
            <v>78</v>
          </cell>
          <cell r="AV3243">
            <v>117</v>
          </cell>
          <cell r="AW3243">
            <v>173.16</v>
          </cell>
          <cell r="AX3243">
            <v>172.87449299258037</v>
          </cell>
          <cell r="AY3243">
            <v>80</v>
          </cell>
          <cell r="AZ3243">
            <v>0</v>
          </cell>
          <cell r="BA3243" t="str">
            <v>STU</v>
          </cell>
        </row>
        <row r="3244">
          <cell r="D3244" t="str">
            <v>Slovenská technická univerzita v Bratislave</v>
          </cell>
          <cell r="E3244" t="str">
            <v>Materiálovotechnologická fakulta so sídlom v Trnave</v>
          </cell>
          <cell r="L3244">
            <v>1</v>
          </cell>
          <cell r="M3244">
            <v>2</v>
          </cell>
          <cell r="AM3244">
            <v>40</v>
          </cell>
          <cell r="AN3244">
            <v>43</v>
          </cell>
          <cell r="AO3244">
            <v>43</v>
          </cell>
          <cell r="AP3244">
            <v>40</v>
          </cell>
          <cell r="AQ3244">
            <v>40</v>
          </cell>
          <cell r="AV3244">
            <v>60</v>
          </cell>
          <cell r="AW3244">
            <v>88.8</v>
          </cell>
          <cell r="AX3244">
            <v>88.221588089330027</v>
          </cell>
          <cell r="AY3244">
            <v>43</v>
          </cell>
          <cell r="AZ3244">
            <v>0</v>
          </cell>
          <cell r="BA3244" t="str">
            <v>STU</v>
          </cell>
        </row>
        <row r="3245">
          <cell r="D3245" t="str">
            <v>Slovenská technická univerzita v Bratislave</v>
          </cell>
          <cell r="E3245" t="str">
            <v>Stavebná fakulta</v>
          </cell>
          <cell r="L3245">
            <v>1</v>
          </cell>
          <cell r="M3245">
            <v>2</v>
          </cell>
          <cell r="AM3245">
            <v>26</v>
          </cell>
          <cell r="AN3245">
            <v>26</v>
          </cell>
          <cell r="AO3245">
            <v>0</v>
          </cell>
          <cell r="AP3245">
            <v>0</v>
          </cell>
          <cell r="AQ3245">
            <v>26</v>
          </cell>
          <cell r="AV3245">
            <v>39</v>
          </cell>
          <cell r="AW3245">
            <v>62.010000000000005</v>
          </cell>
          <cell r="AX3245">
            <v>61.484491525423735</v>
          </cell>
          <cell r="AY3245">
            <v>26</v>
          </cell>
          <cell r="AZ3245">
            <v>0</v>
          </cell>
          <cell r="BA3245" t="str">
            <v>STU</v>
          </cell>
        </row>
        <row r="3246">
          <cell r="D3246" t="str">
            <v>Slovenská technická univerzita v Bratislave</v>
          </cell>
          <cell r="E3246" t="str">
            <v>Materiálovotechnologická fakulta so sídlom v Trnave</v>
          </cell>
          <cell r="L3246">
            <v>1</v>
          </cell>
          <cell r="M3246">
            <v>2</v>
          </cell>
          <cell r="AM3246">
            <v>48</v>
          </cell>
          <cell r="AN3246">
            <v>51</v>
          </cell>
          <cell r="AO3246">
            <v>51</v>
          </cell>
          <cell r="AP3246">
            <v>48</v>
          </cell>
          <cell r="AQ3246">
            <v>48</v>
          </cell>
          <cell r="AV3246">
            <v>72</v>
          </cell>
          <cell r="AW3246">
            <v>106.56</v>
          </cell>
          <cell r="AX3246">
            <v>105.86590570719603</v>
          </cell>
          <cell r="AY3246">
            <v>51</v>
          </cell>
          <cell r="AZ3246">
            <v>0</v>
          </cell>
          <cell r="BA3246" t="str">
            <v>STU</v>
          </cell>
        </row>
        <row r="3247">
          <cell r="D3247" t="str">
            <v>Slovenská technická univerzita v Bratislave</v>
          </cell>
          <cell r="E3247" t="str">
            <v>Fakulta chemickej a potravinárskej technológie</v>
          </cell>
          <cell r="L3247">
            <v>2</v>
          </cell>
          <cell r="M3247">
            <v>3</v>
          </cell>
          <cell r="AM3247">
            <v>0</v>
          </cell>
          <cell r="AN3247">
            <v>0</v>
          </cell>
          <cell r="AO3247">
            <v>0</v>
          </cell>
          <cell r="AP3247">
            <v>0</v>
          </cell>
          <cell r="AQ3247">
            <v>0</v>
          </cell>
          <cell r="AV3247">
            <v>0</v>
          </cell>
          <cell r="AW3247">
            <v>0</v>
          </cell>
          <cell r="AX3247">
            <v>0</v>
          </cell>
          <cell r="AY3247">
            <v>2</v>
          </cell>
          <cell r="AZ3247">
            <v>0</v>
          </cell>
          <cell r="BA3247" t="str">
            <v>STU</v>
          </cell>
        </row>
        <row r="3248">
          <cell r="D3248" t="str">
            <v>Slovenská technická univerzita v Bratislave</v>
          </cell>
          <cell r="E3248" t="str">
            <v>Materiálovotechnologická fakulta so sídlom v Trnave</v>
          </cell>
          <cell r="L3248">
            <v>1</v>
          </cell>
          <cell r="M3248">
            <v>2</v>
          </cell>
          <cell r="AM3248">
            <v>25</v>
          </cell>
          <cell r="AN3248">
            <v>30</v>
          </cell>
          <cell r="AO3248">
            <v>30</v>
          </cell>
          <cell r="AP3248">
            <v>25</v>
          </cell>
          <cell r="AQ3248">
            <v>25</v>
          </cell>
          <cell r="AV3248">
            <v>37.5</v>
          </cell>
          <cell r="AW3248">
            <v>55.5</v>
          </cell>
          <cell r="AX3248">
            <v>55.138492555831263</v>
          </cell>
          <cell r="AY3248">
            <v>30</v>
          </cell>
          <cell r="AZ3248">
            <v>0</v>
          </cell>
          <cell r="BA3248" t="str">
            <v>STU</v>
          </cell>
        </row>
        <row r="3249">
          <cell r="D3249" t="str">
            <v>Slovenská technická univerzita v Bratislave</v>
          </cell>
          <cell r="E3249" t="str">
            <v>Fakulta chemickej a potravinárskej technológie</v>
          </cell>
          <cell r="L3249">
            <v>2</v>
          </cell>
          <cell r="M3249">
            <v>3</v>
          </cell>
          <cell r="AM3249">
            <v>0</v>
          </cell>
          <cell r="AN3249">
            <v>0</v>
          </cell>
          <cell r="AO3249">
            <v>0</v>
          </cell>
          <cell r="AP3249">
            <v>0</v>
          </cell>
          <cell r="AQ3249">
            <v>0</v>
          </cell>
          <cell r="AV3249">
            <v>0</v>
          </cell>
          <cell r="AW3249">
            <v>0</v>
          </cell>
          <cell r="AX3249">
            <v>0</v>
          </cell>
          <cell r="AY3249">
            <v>1</v>
          </cell>
          <cell r="AZ3249">
            <v>0</v>
          </cell>
          <cell r="BA3249" t="str">
            <v>STU</v>
          </cell>
        </row>
        <row r="3250">
          <cell r="D3250" t="str">
            <v>Slovenská technická univerzita v Bratislave</v>
          </cell>
          <cell r="E3250" t="str">
            <v>Strojnícka fakulta</v>
          </cell>
          <cell r="L3250">
            <v>2</v>
          </cell>
          <cell r="M3250">
            <v>3</v>
          </cell>
          <cell r="AM3250">
            <v>0</v>
          </cell>
          <cell r="AN3250">
            <v>0</v>
          </cell>
          <cell r="AO3250">
            <v>0</v>
          </cell>
          <cell r="AP3250">
            <v>0</v>
          </cell>
          <cell r="AQ3250">
            <v>0</v>
          </cell>
          <cell r="AV3250">
            <v>0</v>
          </cell>
          <cell r="AW3250">
            <v>0</v>
          </cell>
          <cell r="AX3250">
            <v>0</v>
          </cell>
          <cell r="AY3250">
            <v>1</v>
          </cell>
          <cell r="AZ3250">
            <v>0</v>
          </cell>
          <cell r="BA3250" t="str">
            <v>STU</v>
          </cell>
        </row>
        <row r="3251">
          <cell r="D3251" t="str">
            <v>Slovenská technická univerzita v Bratislave</v>
          </cell>
          <cell r="E3251" t="str">
            <v>Fakulta chemickej a potravinárskej technológie</v>
          </cell>
          <cell r="L3251">
            <v>2</v>
          </cell>
          <cell r="M3251">
            <v>3</v>
          </cell>
          <cell r="AM3251">
            <v>0</v>
          </cell>
          <cell r="AN3251">
            <v>0</v>
          </cell>
          <cell r="AO3251">
            <v>0</v>
          </cell>
          <cell r="AP3251">
            <v>0</v>
          </cell>
          <cell r="AQ3251">
            <v>0</v>
          </cell>
          <cell r="AV3251">
            <v>0</v>
          </cell>
          <cell r="AW3251">
            <v>0</v>
          </cell>
          <cell r="AX3251">
            <v>0</v>
          </cell>
          <cell r="AY3251">
            <v>1</v>
          </cell>
          <cell r="AZ3251">
            <v>0</v>
          </cell>
          <cell r="BA3251" t="str">
            <v>STU</v>
          </cell>
        </row>
        <row r="3252">
          <cell r="D3252" t="str">
            <v>Slovenská technická univerzita v Bratislave</v>
          </cell>
          <cell r="E3252" t="str">
            <v>Fakulta informatiky a informačných technológií</v>
          </cell>
          <cell r="L3252">
            <v>1</v>
          </cell>
          <cell r="M3252">
            <v>2</v>
          </cell>
          <cell r="AM3252">
            <v>256</v>
          </cell>
          <cell r="AN3252">
            <v>258</v>
          </cell>
          <cell r="AO3252">
            <v>258</v>
          </cell>
          <cell r="AP3252">
            <v>256</v>
          </cell>
          <cell r="AQ3252">
            <v>256</v>
          </cell>
          <cell r="AV3252">
            <v>384</v>
          </cell>
          <cell r="AW3252">
            <v>568.31999999999994</v>
          </cell>
          <cell r="AX3252">
            <v>567.38295136026375</v>
          </cell>
          <cell r="AY3252">
            <v>258</v>
          </cell>
          <cell r="AZ3252">
            <v>0</v>
          </cell>
          <cell r="BA3252" t="str">
            <v>STU</v>
          </cell>
        </row>
        <row r="3253">
          <cell r="D3253" t="str">
            <v>Slovenská technická univerzita v Bratislave</v>
          </cell>
          <cell r="E3253" t="str">
            <v>Materiálovotechnologická fakulta so sídlom v Trnave</v>
          </cell>
          <cell r="L3253">
            <v>1</v>
          </cell>
          <cell r="M3253">
            <v>2</v>
          </cell>
          <cell r="AM3253">
            <v>10</v>
          </cell>
          <cell r="AN3253">
            <v>11</v>
          </cell>
          <cell r="AO3253">
            <v>11</v>
          </cell>
          <cell r="AP3253">
            <v>10</v>
          </cell>
          <cell r="AQ3253">
            <v>10</v>
          </cell>
          <cell r="AV3253">
            <v>15</v>
          </cell>
          <cell r="AW3253">
            <v>22.2</v>
          </cell>
          <cell r="AX3253">
            <v>22.055397022332507</v>
          </cell>
          <cell r="AY3253">
            <v>11</v>
          </cell>
          <cell r="AZ3253">
            <v>0</v>
          </cell>
          <cell r="BA3253" t="str">
            <v>STU</v>
          </cell>
        </row>
        <row r="3254">
          <cell r="D3254" t="str">
            <v>Slovenská technická univerzita v Bratislave</v>
          </cell>
          <cell r="E3254" t="str">
            <v>Fakulta chemickej a potravinárskej technológie</v>
          </cell>
          <cell r="L3254">
            <v>1</v>
          </cell>
          <cell r="M3254">
            <v>2</v>
          </cell>
          <cell r="AM3254">
            <v>55</v>
          </cell>
          <cell r="AN3254">
            <v>55</v>
          </cell>
          <cell r="AO3254">
            <v>55</v>
          </cell>
          <cell r="AP3254">
            <v>55</v>
          </cell>
          <cell r="AQ3254">
            <v>55</v>
          </cell>
          <cell r="AV3254">
            <v>82.5</v>
          </cell>
          <cell r="AW3254">
            <v>198.82500000000002</v>
          </cell>
          <cell r="AX3254">
            <v>197.29263005780348</v>
          </cell>
          <cell r="AY3254">
            <v>55</v>
          </cell>
          <cell r="AZ3254">
            <v>0</v>
          </cell>
          <cell r="BA3254" t="str">
            <v>STU</v>
          </cell>
        </row>
        <row r="3255">
          <cell r="D3255" t="str">
            <v>Slovenská technická univerzita v Bratislave</v>
          </cell>
          <cell r="E3255" t="str">
            <v>Strojnícka fakulta</v>
          </cell>
          <cell r="L3255">
            <v>1</v>
          </cell>
          <cell r="M3255">
            <v>2</v>
          </cell>
          <cell r="AM3255">
            <v>16</v>
          </cell>
          <cell r="AN3255">
            <v>16</v>
          </cell>
          <cell r="AO3255">
            <v>16</v>
          </cell>
          <cell r="AP3255">
            <v>16</v>
          </cell>
          <cell r="AQ3255">
            <v>16</v>
          </cell>
          <cell r="AV3255">
            <v>24</v>
          </cell>
          <cell r="AW3255">
            <v>35.519999999999996</v>
          </cell>
          <cell r="AX3255">
            <v>35.288635235732002</v>
          </cell>
          <cell r="AY3255">
            <v>16</v>
          </cell>
          <cell r="AZ3255">
            <v>0</v>
          </cell>
          <cell r="BA3255" t="str">
            <v>STU</v>
          </cell>
        </row>
        <row r="3256">
          <cell r="D3256" t="str">
            <v>Slovenská technická univerzita v Bratislave</v>
          </cell>
          <cell r="E3256" t="str">
            <v>Fakulta chemickej a potravinárskej technológie</v>
          </cell>
          <cell r="L3256">
            <v>1</v>
          </cell>
          <cell r="M3256">
            <v>2</v>
          </cell>
          <cell r="AM3256">
            <v>34</v>
          </cell>
          <cell r="AN3256">
            <v>34</v>
          </cell>
          <cell r="AO3256">
            <v>34</v>
          </cell>
          <cell r="AP3256">
            <v>34</v>
          </cell>
          <cell r="AQ3256">
            <v>34</v>
          </cell>
          <cell r="AV3256">
            <v>51</v>
          </cell>
          <cell r="AW3256">
            <v>75.48</v>
          </cell>
          <cell r="AX3256">
            <v>74.985589519650659</v>
          </cell>
          <cell r="AY3256">
            <v>34</v>
          </cell>
          <cell r="AZ3256">
            <v>0</v>
          </cell>
          <cell r="BA3256" t="str">
            <v>STU</v>
          </cell>
        </row>
        <row r="3257">
          <cell r="D3257" t="str">
            <v>Slovenská technická univerzita v Bratislave</v>
          </cell>
          <cell r="E3257" t="str">
            <v>Fakulta chemickej a potravinárskej technológie</v>
          </cell>
          <cell r="L3257">
            <v>1</v>
          </cell>
          <cell r="M3257">
            <v>3</v>
          </cell>
          <cell r="AM3257">
            <v>3</v>
          </cell>
          <cell r="AN3257">
            <v>0</v>
          </cell>
          <cell r="AO3257">
            <v>0</v>
          </cell>
          <cell r="AP3257">
            <v>3</v>
          </cell>
          <cell r="AQ3257">
            <v>3</v>
          </cell>
          <cell r="AV3257">
            <v>9</v>
          </cell>
          <cell r="AW3257">
            <v>19.169999999999998</v>
          </cell>
          <cell r="AX3257">
            <v>19.081249999999997</v>
          </cell>
          <cell r="AY3257">
            <v>3</v>
          </cell>
          <cell r="AZ3257">
            <v>3</v>
          </cell>
          <cell r="BA3257" t="str">
            <v>STU</v>
          </cell>
        </row>
        <row r="3258">
          <cell r="D3258" t="str">
            <v>Slovenská technická univerzita v Bratislave</v>
          </cell>
          <cell r="E3258" t="str">
            <v>Fakulta architektúry</v>
          </cell>
          <cell r="L3258">
            <v>1</v>
          </cell>
          <cell r="M3258">
            <v>2</v>
          </cell>
          <cell r="AM3258">
            <v>11</v>
          </cell>
          <cell r="AN3258">
            <v>11</v>
          </cell>
          <cell r="AO3258">
            <v>0</v>
          </cell>
          <cell r="AP3258">
            <v>11</v>
          </cell>
          <cell r="AQ3258">
            <v>11</v>
          </cell>
          <cell r="AV3258">
            <v>16.5</v>
          </cell>
          <cell r="AW3258">
            <v>24.75</v>
          </cell>
          <cell r="AX3258">
            <v>24.118902439024389</v>
          </cell>
          <cell r="AY3258">
            <v>11</v>
          </cell>
          <cell r="AZ3258">
            <v>0</v>
          </cell>
          <cell r="BA3258" t="str">
            <v>STU</v>
          </cell>
        </row>
        <row r="3259">
          <cell r="D3259" t="str">
            <v>Slovenská technická univerzita v Bratislave</v>
          </cell>
          <cell r="E3259" t="str">
            <v>Strojnícka fakulta</v>
          </cell>
          <cell r="L3259">
            <v>1</v>
          </cell>
          <cell r="M3259">
            <v>2</v>
          </cell>
          <cell r="AM3259">
            <v>29</v>
          </cell>
          <cell r="AN3259">
            <v>30</v>
          </cell>
          <cell r="AO3259">
            <v>30</v>
          </cell>
          <cell r="AP3259">
            <v>29</v>
          </cell>
          <cell r="AQ3259">
            <v>29</v>
          </cell>
          <cell r="AV3259">
            <v>43.5</v>
          </cell>
          <cell r="AW3259">
            <v>64.38</v>
          </cell>
          <cell r="AX3259">
            <v>63.96065136476426</v>
          </cell>
          <cell r="AY3259">
            <v>30</v>
          </cell>
          <cell r="AZ3259">
            <v>0</v>
          </cell>
          <cell r="BA3259" t="str">
            <v>STU</v>
          </cell>
        </row>
        <row r="3260">
          <cell r="D3260" t="str">
            <v>Slovenská technická univerzita v Bratislave</v>
          </cell>
          <cell r="E3260" t="str">
            <v>Strojnícka fakulta</v>
          </cell>
          <cell r="L3260">
            <v>1</v>
          </cell>
          <cell r="M3260">
            <v>2</v>
          </cell>
          <cell r="AM3260">
            <v>13</v>
          </cell>
          <cell r="AN3260">
            <v>13</v>
          </cell>
          <cell r="AO3260">
            <v>13</v>
          </cell>
          <cell r="AP3260">
            <v>13</v>
          </cell>
          <cell r="AQ3260">
            <v>13</v>
          </cell>
          <cell r="AV3260">
            <v>19.5</v>
          </cell>
          <cell r="AW3260">
            <v>28.86</v>
          </cell>
          <cell r="AX3260">
            <v>28.672016129032258</v>
          </cell>
          <cell r="AY3260">
            <v>13</v>
          </cell>
          <cell r="AZ3260">
            <v>0</v>
          </cell>
          <cell r="BA3260" t="str">
            <v>STU</v>
          </cell>
        </row>
        <row r="3261">
          <cell r="D3261" t="str">
            <v>Slovenská technická univerzita v Bratislave</v>
          </cell>
          <cell r="E3261" t="str">
            <v>Fakulta chemickej a potravinárskej technológie</v>
          </cell>
          <cell r="L3261">
            <v>1</v>
          </cell>
          <cell r="M3261">
            <v>2</v>
          </cell>
          <cell r="AM3261">
            <v>37</v>
          </cell>
          <cell r="AN3261">
            <v>39</v>
          </cell>
          <cell r="AO3261">
            <v>39</v>
          </cell>
          <cell r="AP3261">
            <v>37</v>
          </cell>
          <cell r="AQ3261">
            <v>37</v>
          </cell>
          <cell r="AV3261">
            <v>55.5</v>
          </cell>
          <cell r="AW3261">
            <v>133.755</v>
          </cell>
          <cell r="AX3261">
            <v>132.72413294797687</v>
          </cell>
          <cell r="AY3261">
            <v>39</v>
          </cell>
          <cell r="AZ3261">
            <v>0</v>
          </cell>
          <cell r="BA3261" t="str">
            <v>STU</v>
          </cell>
        </row>
        <row r="3262">
          <cell r="D3262" t="str">
            <v>Slovenská technická univerzita v Bratislave</v>
          </cell>
          <cell r="E3262" t="str">
            <v>Fakulta informatiky a informačných technológií</v>
          </cell>
          <cell r="L3262">
            <v>2</v>
          </cell>
          <cell r="M3262">
            <v>3</v>
          </cell>
          <cell r="AM3262">
            <v>2</v>
          </cell>
          <cell r="AN3262">
            <v>0</v>
          </cell>
          <cell r="AO3262">
            <v>0</v>
          </cell>
          <cell r="AP3262">
            <v>0</v>
          </cell>
          <cell r="AQ3262">
            <v>0</v>
          </cell>
          <cell r="AV3262">
            <v>0</v>
          </cell>
          <cell r="AW3262">
            <v>0</v>
          </cell>
          <cell r="AX3262">
            <v>0</v>
          </cell>
          <cell r="AY3262">
            <v>4</v>
          </cell>
          <cell r="AZ3262">
            <v>0</v>
          </cell>
          <cell r="BA3262" t="str">
            <v>STU</v>
          </cell>
        </row>
        <row r="3263">
          <cell r="D3263" t="str">
            <v>Slovenská technická univerzita v Bratislave</v>
          </cell>
          <cell r="E3263" t="str">
            <v>Fakulta chemickej a potravinárskej technológie</v>
          </cell>
          <cell r="L3263">
            <v>1</v>
          </cell>
          <cell r="M3263">
            <v>3</v>
          </cell>
          <cell r="AM3263">
            <v>1</v>
          </cell>
          <cell r="AN3263">
            <v>0</v>
          </cell>
          <cell r="AO3263">
            <v>0</v>
          </cell>
          <cell r="AP3263">
            <v>1</v>
          </cell>
          <cell r="AQ3263">
            <v>1</v>
          </cell>
          <cell r="AV3263">
            <v>3</v>
          </cell>
          <cell r="AW3263">
            <v>6.39</v>
          </cell>
          <cell r="AX3263">
            <v>6.3407514450867044</v>
          </cell>
          <cell r="AY3263">
            <v>1</v>
          </cell>
          <cell r="AZ3263">
            <v>1</v>
          </cell>
          <cell r="BA3263" t="str">
            <v>STU</v>
          </cell>
        </row>
        <row r="3264">
          <cell r="D3264" t="str">
            <v>Slovenská technická univerzita v Bratislave</v>
          </cell>
          <cell r="E3264" t="str">
            <v>Stavebná fakulta</v>
          </cell>
          <cell r="L3264">
            <v>1</v>
          </cell>
          <cell r="M3264">
            <v>2</v>
          </cell>
          <cell r="AM3264">
            <v>16</v>
          </cell>
          <cell r="AN3264">
            <v>16</v>
          </cell>
          <cell r="AO3264">
            <v>16</v>
          </cell>
          <cell r="AP3264">
            <v>16</v>
          </cell>
          <cell r="AQ3264">
            <v>16</v>
          </cell>
          <cell r="AV3264">
            <v>24</v>
          </cell>
          <cell r="AW3264">
            <v>31.68</v>
          </cell>
          <cell r="AX3264">
            <v>31.68</v>
          </cell>
          <cell r="AY3264">
            <v>16</v>
          </cell>
          <cell r="AZ3264">
            <v>0</v>
          </cell>
          <cell r="BA3264" t="str">
            <v>STU</v>
          </cell>
        </row>
        <row r="3265">
          <cell r="D3265" t="str">
            <v>Slovenská technická univerzita v Bratislave</v>
          </cell>
          <cell r="E3265" t="str">
            <v>Stavebná fakulta</v>
          </cell>
          <cell r="L3265">
            <v>1</v>
          </cell>
          <cell r="M3265">
            <v>1</v>
          </cell>
          <cell r="AM3265">
            <v>19</v>
          </cell>
          <cell r="AN3265">
            <v>22</v>
          </cell>
          <cell r="AO3265">
            <v>0</v>
          </cell>
          <cell r="AP3265">
            <v>0</v>
          </cell>
          <cell r="AQ3265">
            <v>19</v>
          </cell>
          <cell r="AV3265">
            <v>14.799999999999999</v>
          </cell>
          <cell r="AW3265">
            <v>23.532</v>
          </cell>
          <cell r="AX3265">
            <v>23.33257627118644</v>
          </cell>
          <cell r="AY3265">
            <v>22</v>
          </cell>
          <cell r="AZ3265">
            <v>0</v>
          </cell>
          <cell r="BA3265" t="str">
            <v>STU</v>
          </cell>
        </row>
        <row r="3266">
          <cell r="D3266" t="str">
            <v>Slovenská technická univerzita v Bratislave</v>
          </cell>
          <cell r="E3266" t="str">
            <v>Strojnícka fakulta</v>
          </cell>
          <cell r="L3266">
            <v>1</v>
          </cell>
          <cell r="M3266">
            <v>2</v>
          </cell>
          <cell r="AM3266">
            <v>6</v>
          </cell>
          <cell r="AN3266">
            <v>7</v>
          </cell>
          <cell r="AO3266">
            <v>7</v>
          </cell>
          <cell r="AP3266">
            <v>6</v>
          </cell>
          <cell r="AQ3266">
            <v>6</v>
          </cell>
          <cell r="AV3266">
            <v>9</v>
          </cell>
          <cell r="AW3266">
            <v>13.32</v>
          </cell>
          <cell r="AX3266">
            <v>13.233238213399504</v>
          </cell>
          <cell r="AY3266">
            <v>7</v>
          </cell>
          <cell r="AZ3266">
            <v>0</v>
          </cell>
          <cell r="BA3266" t="str">
            <v>STU</v>
          </cell>
        </row>
        <row r="3267">
          <cell r="D3267" t="str">
            <v>Slovenská technická univerzita v Bratislave</v>
          </cell>
          <cell r="E3267" t="str">
            <v>Fakulta chemickej a potravinárskej technológie</v>
          </cell>
          <cell r="L3267">
            <v>1</v>
          </cell>
          <cell r="M3267">
            <v>2</v>
          </cell>
          <cell r="AM3267">
            <v>46</v>
          </cell>
          <cell r="AN3267">
            <v>46</v>
          </cell>
          <cell r="AO3267">
            <v>46</v>
          </cell>
          <cell r="AP3267">
            <v>46</v>
          </cell>
          <cell r="AQ3267">
            <v>46</v>
          </cell>
          <cell r="AV3267">
            <v>69</v>
          </cell>
          <cell r="AW3267">
            <v>102.12</v>
          </cell>
          <cell r="AX3267">
            <v>100.65275862068965</v>
          </cell>
          <cell r="AY3267">
            <v>46</v>
          </cell>
          <cell r="AZ3267">
            <v>0</v>
          </cell>
          <cell r="BA3267" t="str">
            <v>STU</v>
          </cell>
        </row>
        <row r="3268">
          <cell r="D3268" t="str">
            <v>Slovenská technická univerzita v Bratislave</v>
          </cell>
          <cell r="E3268" t="str">
            <v>Fakulta chemickej a potravinárskej technológie</v>
          </cell>
          <cell r="L3268">
            <v>1</v>
          </cell>
          <cell r="M3268">
            <v>2</v>
          </cell>
          <cell r="AM3268">
            <v>32</v>
          </cell>
          <cell r="AN3268">
            <v>32</v>
          </cell>
          <cell r="AO3268">
            <v>32</v>
          </cell>
          <cell r="AP3268">
            <v>32</v>
          </cell>
          <cell r="AQ3268">
            <v>32</v>
          </cell>
          <cell r="AV3268">
            <v>48</v>
          </cell>
          <cell r="AW3268">
            <v>71.039999999999992</v>
          </cell>
          <cell r="AX3268">
            <v>70.019310344827574</v>
          </cell>
          <cell r="AY3268">
            <v>32</v>
          </cell>
          <cell r="AZ3268">
            <v>0</v>
          </cell>
          <cell r="BA3268" t="str">
            <v>STU</v>
          </cell>
        </row>
        <row r="3269">
          <cell r="D3269" t="str">
            <v>Slovenská technická univerzita v Bratislave</v>
          </cell>
          <cell r="E3269" t="str">
            <v>Stavebná fakulta</v>
          </cell>
          <cell r="L3269">
            <v>1</v>
          </cell>
          <cell r="M3269">
            <v>2</v>
          </cell>
          <cell r="AM3269">
            <v>0</v>
          </cell>
          <cell r="AN3269">
            <v>4</v>
          </cell>
          <cell r="AO3269">
            <v>4</v>
          </cell>
          <cell r="AP3269">
            <v>0</v>
          </cell>
          <cell r="AQ3269">
            <v>0</v>
          </cell>
          <cell r="AV3269">
            <v>0</v>
          </cell>
          <cell r="AW3269">
            <v>0</v>
          </cell>
          <cell r="AX3269">
            <v>0</v>
          </cell>
          <cell r="AY3269">
            <v>4</v>
          </cell>
          <cell r="AZ3269">
            <v>0</v>
          </cell>
          <cell r="BA3269" t="str">
            <v>STU</v>
          </cell>
        </row>
        <row r="3270">
          <cell r="D3270" t="str">
            <v>Slovenská technická univerzita v Bratislave</v>
          </cell>
          <cell r="E3270" t="str">
            <v>Strojnícka fakulta</v>
          </cell>
          <cell r="L3270">
            <v>1</v>
          </cell>
          <cell r="M3270">
            <v>1</v>
          </cell>
          <cell r="AM3270">
            <v>21</v>
          </cell>
          <cell r="AN3270">
            <v>21</v>
          </cell>
          <cell r="AO3270">
            <v>21</v>
          </cell>
          <cell r="AP3270">
            <v>21</v>
          </cell>
          <cell r="AQ3270">
            <v>21</v>
          </cell>
          <cell r="AV3270">
            <v>15.899999999999999</v>
          </cell>
          <cell r="AW3270">
            <v>23.531999999999996</v>
          </cell>
          <cell r="AX3270">
            <v>23.378720843672454</v>
          </cell>
          <cell r="AY3270">
            <v>21</v>
          </cell>
          <cell r="AZ3270">
            <v>0</v>
          </cell>
          <cell r="BA3270" t="str">
            <v>STU</v>
          </cell>
        </row>
        <row r="3271">
          <cell r="D3271" t="str">
            <v>Slovenská technická univerzita v Bratislave</v>
          </cell>
          <cell r="E3271" t="str">
            <v>Strojnícka fakulta</v>
          </cell>
          <cell r="L3271">
            <v>2</v>
          </cell>
          <cell r="M3271">
            <v>3</v>
          </cell>
          <cell r="AM3271">
            <v>0</v>
          </cell>
          <cell r="AN3271">
            <v>0</v>
          </cell>
          <cell r="AO3271">
            <v>0</v>
          </cell>
          <cell r="AP3271">
            <v>0</v>
          </cell>
          <cell r="AQ3271">
            <v>0</v>
          </cell>
          <cell r="AV3271">
            <v>0</v>
          </cell>
          <cell r="AW3271">
            <v>0</v>
          </cell>
          <cell r="AX3271">
            <v>0</v>
          </cell>
          <cell r="AY3271">
            <v>2</v>
          </cell>
          <cell r="AZ3271">
            <v>0</v>
          </cell>
          <cell r="BA3271" t="str">
            <v>STU</v>
          </cell>
        </row>
        <row r="3272">
          <cell r="D3272" t="str">
            <v>Slovenská technická univerzita v Bratislave</v>
          </cell>
          <cell r="E3272" t="str">
            <v>Stavebná fakulta</v>
          </cell>
          <cell r="L3272">
            <v>1</v>
          </cell>
          <cell r="M3272">
            <v>3</v>
          </cell>
          <cell r="AM3272">
            <v>0</v>
          </cell>
          <cell r="AN3272">
            <v>0</v>
          </cell>
          <cell r="AO3272">
            <v>0</v>
          </cell>
          <cell r="AP3272">
            <v>0</v>
          </cell>
          <cell r="AQ3272">
            <v>0</v>
          </cell>
          <cell r="AV3272">
            <v>0</v>
          </cell>
          <cell r="AW3272">
            <v>0</v>
          </cell>
          <cell r="AX3272">
            <v>0</v>
          </cell>
          <cell r="AY3272">
            <v>3</v>
          </cell>
          <cell r="AZ3272">
            <v>0</v>
          </cell>
          <cell r="BA3272" t="str">
            <v>STU</v>
          </cell>
        </row>
        <row r="3273">
          <cell r="D3273" t="str">
            <v>Slovenská technická univerzita v Bratislave</v>
          </cell>
          <cell r="E3273" t="str">
            <v>Fakulta architektúry</v>
          </cell>
          <cell r="L3273">
            <v>1</v>
          </cell>
          <cell r="M3273">
            <v>2</v>
          </cell>
          <cell r="AM3273">
            <v>0</v>
          </cell>
          <cell r="AN3273">
            <v>1</v>
          </cell>
          <cell r="AO3273">
            <v>0</v>
          </cell>
          <cell r="AP3273">
            <v>0</v>
          </cell>
          <cell r="AQ3273">
            <v>0</v>
          </cell>
          <cell r="AV3273">
            <v>0</v>
          </cell>
          <cell r="AW3273">
            <v>0</v>
          </cell>
          <cell r="AX3273">
            <v>0</v>
          </cell>
          <cell r="AY3273">
            <v>1</v>
          </cell>
          <cell r="AZ3273">
            <v>0</v>
          </cell>
          <cell r="BA3273" t="str">
            <v>STU</v>
          </cell>
        </row>
        <row r="3274">
          <cell r="D3274" t="str">
            <v>Slovenská technická univerzita v Bratislave</v>
          </cell>
          <cell r="E3274" t="str">
            <v/>
          </cell>
          <cell r="L3274">
            <v>1</v>
          </cell>
          <cell r="M3274">
            <v>2</v>
          </cell>
          <cell r="AM3274">
            <v>0</v>
          </cell>
          <cell r="AN3274">
            <v>1</v>
          </cell>
          <cell r="AO3274">
            <v>0</v>
          </cell>
          <cell r="AP3274">
            <v>0</v>
          </cell>
          <cell r="AQ3274">
            <v>0</v>
          </cell>
          <cell r="AV3274">
            <v>0</v>
          </cell>
          <cell r="AW3274">
            <v>0</v>
          </cell>
          <cell r="AX3274">
            <v>0</v>
          </cell>
          <cell r="AY3274">
            <v>1</v>
          </cell>
          <cell r="AZ3274">
            <v>0</v>
          </cell>
          <cell r="BA3274" t="str">
            <v>STU</v>
          </cell>
        </row>
        <row r="3275">
          <cell r="D3275" t="str">
            <v>Slovenská technická univerzita v Bratislave</v>
          </cell>
          <cell r="E3275" t="str">
            <v>Stavebná fakulta</v>
          </cell>
          <cell r="L3275">
            <v>1</v>
          </cell>
          <cell r="M3275">
            <v>2</v>
          </cell>
          <cell r="AM3275">
            <v>2</v>
          </cell>
          <cell r="AN3275">
            <v>2</v>
          </cell>
          <cell r="AO3275">
            <v>2</v>
          </cell>
          <cell r="AP3275">
            <v>2</v>
          </cell>
          <cell r="AQ3275">
            <v>2</v>
          </cell>
          <cell r="AV3275">
            <v>3</v>
          </cell>
          <cell r="AW3275">
            <v>4.4399999999999995</v>
          </cell>
          <cell r="AX3275">
            <v>4.3916303531179564</v>
          </cell>
          <cell r="AY3275">
            <v>2</v>
          </cell>
          <cell r="AZ3275">
            <v>0</v>
          </cell>
          <cell r="BA3275" t="str">
            <v>STU</v>
          </cell>
        </row>
        <row r="3276">
          <cell r="D3276" t="str">
            <v>Univerzita Komenského v Bratislave</v>
          </cell>
          <cell r="E3276" t="str">
            <v>Evanjelická bohoslovecká fakulta</v>
          </cell>
          <cell r="L3276">
            <v>1</v>
          </cell>
          <cell r="M3276">
            <v>2</v>
          </cell>
          <cell r="AM3276">
            <v>1</v>
          </cell>
          <cell r="AN3276">
            <v>1</v>
          </cell>
          <cell r="AO3276">
            <v>0</v>
          </cell>
          <cell r="AP3276">
            <v>0</v>
          </cell>
          <cell r="AQ3276">
            <v>1</v>
          </cell>
          <cell r="AV3276">
            <v>1.5</v>
          </cell>
          <cell r="AW3276">
            <v>1.6350000000000002</v>
          </cell>
          <cell r="AX3276">
            <v>1.6236735941320295</v>
          </cell>
          <cell r="AY3276">
            <v>1</v>
          </cell>
          <cell r="AZ3276">
            <v>0</v>
          </cell>
          <cell r="BA3276" t="str">
            <v>UK</v>
          </cell>
        </row>
        <row r="3277">
          <cell r="D3277" t="str">
            <v>Katolícka univerzita v Ružomberku</v>
          </cell>
          <cell r="E3277" t="str">
            <v>Pedagogická fakulta</v>
          </cell>
          <cell r="L3277">
            <v>1</v>
          </cell>
          <cell r="M3277">
            <v>2</v>
          </cell>
          <cell r="AM3277">
            <v>12</v>
          </cell>
          <cell r="AN3277">
            <v>12</v>
          </cell>
          <cell r="AO3277">
            <v>0</v>
          </cell>
          <cell r="AP3277">
            <v>0</v>
          </cell>
          <cell r="AQ3277">
            <v>12</v>
          </cell>
          <cell r="AV3277">
            <v>18</v>
          </cell>
          <cell r="AW3277">
            <v>38.699999999999996</v>
          </cell>
          <cell r="AX3277">
            <v>37.9876119402985</v>
          </cell>
          <cell r="AY3277">
            <v>12</v>
          </cell>
          <cell r="AZ3277">
            <v>0</v>
          </cell>
          <cell r="BA3277" t="str">
            <v>KU</v>
          </cell>
        </row>
        <row r="3278">
          <cell r="D3278" t="str">
            <v>Katolícka univerzita v Ružomberku</v>
          </cell>
          <cell r="E3278" t="str">
            <v>Pedagogická fakulta</v>
          </cell>
          <cell r="L3278">
            <v>1</v>
          </cell>
          <cell r="M3278">
            <v>2</v>
          </cell>
          <cell r="AM3278">
            <v>6.5</v>
          </cell>
          <cell r="AN3278">
            <v>7</v>
          </cell>
          <cell r="AO3278">
            <v>7</v>
          </cell>
          <cell r="AP3278">
            <v>6.5</v>
          </cell>
          <cell r="AQ3278">
            <v>6.5</v>
          </cell>
          <cell r="AV3278">
            <v>9.75</v>
          </cell>
          <cell r="AW3278">
            <v>11.602499999999999</v>
          </cell>
          <cell r="AX3278">
            <v>11.388921641791043</v>
          </cell>
          <cell r="AY3278">
            <v>7</v>
          </cell>
          <cell r="AZ3278">
            <v>0</v>
          </cell>
          <cell r="BA3278" t="str">
            <v>KU</v>
          </cell>
        </row>
        <row r="3279">
          <cell r="D3279" t="str">
            <v>Katolícka univerzita v Ružomberku</v>
          </cell>
          <cell r="E3279" t="str">
            <v>Pedagogická fakulta</v>
          </cell>
          <cell r="L3279">
            <v>2</v>
          </cell>
          <cell r="M3279">
            <v>2</v>
          </cell>
          <cell r="AM3279">
            <v>0</v>
          </cell>
          <cell r="AN3279">
            <v>0</v>
          </cell>
          <cell r="AO3279">
            <v>0</v>
          </cell>
          <cell r="AP3279">
            <v>0</v>
          </cell>
          <cell r="AQ3279">
            <v>0</v>
          </cell>
          <cell r="AV3279">
            <v>0</v>
          </cell>
          <cell r="AW3279">
            <v>0</v>
          </cell>
          <cell r="AX3279">
            <v>0</v>
          </cell>
          <cell r="AY3279">
            <v>10</v>
          </cell>
          <cell r="AZ3279">
            <v>0</v>
          </cell>
          <cell r="BA3279" t="str">
            <v>KU</v>
          </cell>
        </row>
        <row r="3280">
          <cell r="D3280" t="str">
            <v>Katolícka univerzita v Ružomberku</v>
          </cell>
          <cell r="E3280" t="str">
            <v>Pedagogická fakulta</v>
          </cell>
          <cell r="L3280">
            <v>1</v>
          </cell>
          <cell r="M3280">
            <v>2</v>
          </cell>
          <cell r="AM3280">
            <v>44</v>
          </cell>
          <cell r="AN3280">
            <v>44</v>
          </cell>
          <cell r="AO3280">
            <v>0</v>
          </cell>
          <cell r="AP3280">
            <v>0</v>
          </cell>
          <cell r="AQ3280">
            <v>44</v>
          </cell>
          <cell r="AV3280">
            <v>66</v>
          </cell>
          <cell r="AW3280">
            <v>68.64</v>
          </cell>
          <cell r="AX3280">
            <v>66.833684210526314</v>
          </cell>
          <cell r="AY3280">
            <v>44</v>
          </cell>
          <cell r="AZ3280">
            <v>0</v>
          </cell>
          <cell r="BA3280" t="str">
            <v>KU</v>
          </cell>
        </row>
        <row r="3281">
          <cell r="D3281" t="str">
            <v>Katolícka univerzita v Ružomberku</v>
          </cell>
          <cell r="E3281" t="str">
            <v>Pedagogická fakulta</v>
          </cell>
          <cell r="L3281">
            <v>1</v>
          </cell>
          <cell r="M3281">
            <v>2</v>
          </cell>
          <cell r="AM3281">
            <v>5.5</v>
          </cell>
          <cell r="AN3281">
            <v>5.5</v>
          </cell>
          <cell r="AO3281">
            <v>0</v>
          </cell>
          <cell r="AP3281">
            <v>0</v>
          </cell>
          <cell r="AQ3281">
            <v>5.5</v>
          </cell>
          <cell r="AV3281">
            <v>8.25</v>
          </cell>
          <cell r="AW3281">
            <v>8.9925000000000015</v>
          </cell>
          <cell r="AX3281">
            <v>8.8269664179104481</v>
          </cell>
          <cell r="AY3281">
            <v>5.5</v>
          </cell>
          <cell r="AZ3281">
            <v>0</v>
          </cell>
          <cell r="BA3281" t="str">
            <v>KU</v>
          </cell>
        </row>
        <row r="3282">
          <cell r="D3282" t="str">
            <v>Katolícka univerzita v Ružomberku</v>
          </cell>
          <cell r="E3282" t="str">
            <v>Pedagogická fakulta</v>
          </cell>
          <cell r="L3282">
            <v>1</v>
          </cell>
          <cell r="M3282">
            <v>2</v>
          </cell>
          <cell r="AM3282">
            <v>3</v>
          </cell>
          <cell r="AN3282">
            <v>3</v>
          </cell>
          <cell r="AO3282">
            <v>0</v>
          </cell>
          <cell r="AP3282">
            <v>0</v>
          </cell>
          <cell r="AQ3282">
            <v>3</v>
          </cell>
          <cell r="AV3282">
            <v>4.5</v>
          </cell>
          <cell r="AW3282">
            <v>4.9050000000000002</v>
          </cell>
          <cell r="AX3282">
            <v>4.8147089552238809</v>
          </cell>
          <cell r="AY3282">
            <v>3</v>
          </cell>
          <cell r="AZ3282">
            <v>0</v>
          </cell>
          <cell r="BA3282" t="str">
            <v>KU</v>
          </cell>
        </row>
        <row r="3283">
          <cell r="D3283" t="str">
            <v>Katolícka univerzita v Ružomberku</v>
          </cell>
          <cell r="E3283" t="str">
            <v>Pedagogická fakulta</v>
          </cell>
          <cell r="L3283">
            <v>1</v>
          </cell>
          <cell r="M3283">
            <v>2</v>
          </cell>
          <cell r="AM3283">
            <v>1</v>
          </cell>
          <cell r="AN3283">
            <v>1</v>
          </cell>
          <cell r="AO3283">
            <v>0</v>
          </cell>
          <cell r="AP3283">
            <v>0</v>
          </cell>
          <cell r="AQ3283">
            <v>1</v>
          </cell>
          <cell r="AV3283">
            <v>1.5</v>
          </cell>
          <cell r="AW3283">
            <v>3.2249999999999996</v>
          </cell>
          <cell r="AX3283">
            <v>3.1656343283582085</v>
          </cell>
          <cell r="AY3283">
            <v>1</v>
          </cell>
          <cell r="AZ3283">
            <v>0</v>
          </cell>
          <cell r="BA3283" t="str">
            <v>KU</v>
          </cell>
        </row>
        <row r="3284">
          <cell r="D3284" t="str">
            <v>Katolícka univerzita v Ružomberku</v>
          </cell>
          <cell r="E3284" t="str">
            <v>Filozofická fakulta</v>
          </cell>
          <cell r="L3284">
            <v>1</v>
          </cell>
          <cell r="M3284">
            <v>2</v>
          </cell>
          <cell r="AM3284">
            <v>1.5</v>
          </cell>
          <cell r="AN3284">
            <v>1.5</v>
          </cell>
          <cell r="AO3284">
            <v>0</v>
          </cell>
          <cell r="AP3284">
            <v>0</v>
          </cell>
          <cell r="AQ3284">
            <v>1.5</v>
          </cell>
          <cell r="AV3284">
            <v>2.25</v>
          </cell>
          <cell r="AW3284">
            <v>2.4525000000000001</v>
          </cell>
          <cell r="AX3284">
            <v>2.4073544776119404</v>
          </cell>
          <cell r="AY3284">
            <v>1.5</v>
          </cell>
          <cell r="AZ3284">
            <v>0</v>
          </cell>
          <cell r="BA3284" t="str">
            <v>KU</v>
          </cell>
        </row>
        <row r="3285">
          <cell r="D3285" t="str">
            <v>Katolícka univerzita v Ružomberku</v>
          </cell>
          <cell r="E3285" t="str">
            <v>Pedagogická fakulta</v>
          </cell>
          <cell r="L3285">
            <v>2</v>
          </cell>
          <cell r="M3285">
            <v>1</v>
          </cell>
          <cell r="AM3285">
            <v>0</v>
          </cell>
          <cell r="AN3285">
            <v>0</v>
          </cell>
          <cell r="AO3285">
            <v>0</v>
          </cell>
          <cell r="AP3285">
            <v>0</v>
          </cell>
          <cell r="AQ3285">
            <v>0</v>
          </cell>
          <cell r="AV3285">
            <v>0</v>
          </cell>
          <cell r="AW3285">
            <v>0</v>
          </cell>
          <cell r="AX3285">
            <v>0</v>
          </cell>
          <cell r="AY3285">
            <v>11</v>
          </cell>
          <cell r="AZ3285">
            <v>0</v>
          </cell>
          <cell r="BA3285" t="str">
            <v>KU</v>
          </cell>
        </row>
        <row r="3286">
          <cell r="D3286" t="str">
            <v>Katolícka univerzita v Ružomberku</v>
          </cell>
          <cell r="E3286" t="str">
            <v>Pedagogická fakulta</v>
          </cell>
          <cell r="L3286">
            <v>1</v>
          </cell>
          <cell r="M3286">
            <v>1</v>
          </cell>
          <cell r="AM3286">
            <v>1.5</v>
          </cell>
          <cell r="AN3286">
            <v>1.5</v>
          </cell>
          <cell r="AO3286">
            <v>0</v>
          </cell>
          <cell r="AP3286">
            <v>0</v>
          </cell>
          <cell r="AQ3286">
            <v>1.5</v>
          </cell>
          <cell r="AV3286">
            <v>1.2</v>
          </cell>
          <cell r="AW3286">
            <v>2.5799999999999996</v>
          </cell>
          <cell r="AX3286">
            <v>2.5325074626865667</v>
          </cell>
          <cell r="AY3286">
            <v>1.5</v>
          </cell>
          <cell r="AZ3286">
            <v>0</v>
          </cell>
          <cell r="BA3286" t="str">
            <v>KU</v>
          </cell>
        </row>
        <row r="3287">
          <cell r="D3287" t="str">
            <v>Katolícka univerzita v Ružomberku</v>
          </cell>
          <cell r="E3287" t="str">
            <v>Pedagogická fakulta</v>
          </cell>
          <cell r="L3287">
            <v>1</v>
          </cell>
          <cell r="M3287">
            <v>2</v>
          </cell>
          <cell r="AM3287">
            <v>3</v>
          </cell>
          <cell r="AN3287">
            <v>3</v>
          </cell>
          <cell r="AO3287">
            <v>0</v>
          </cell>
          <cell r="AP3287">
            <v>0</v>
          </cell>
          <cell r="AQ3287">
            <v>3</v>
          </cell>
          <cell r="AV3287">
            <v>4.5</v>
          </cell>
          <cell r="AW3287">
            <v>4.9050000000000002</v>
          </cell>
          <cell r="AX3287">
            <v>4.8147089552238809</v>
          </cell>
          <cell r="AY3287">
            <v>3</v>
          </cell>
          <cell r="AZ3287">
            <v>0</v>
          </cell>
          <cell r="BA3287" t="str">
            <v>KU</v>
          </cell>
        </row>
        <row r="3288">
          <cell r="D3288" t="str">
            <v>Katolícka univerzita v Ružomberku</v>
          </cell>
          <cell r="E3288" t="str">
            <v>Pedagogická fakulta</v>
          </cell>
          <cell r="L3288">
            <v>2</v>
          </cell>
          <cell r="M3288">
            <v>2</v>
          </cell>
          <cell r="AM3288">
            <v>0</v>
          </cell>
          <cell r="AN3288">
            <v>0</v>
          </cell>
          <cell r="AO3288">
            <v>0</v>
          </cell>
          <cell r="AP3288">
            <v>0</v>
          </cell>
          <cell r="AQ3288">
            <v>0</v>
          </cell>
          <cell r="AV3288">
            <v>0</v>
          </cell>
          <cell r="AW3288">
            <v>0</v>
          </cell>
          <cell r="AX3288">
            <v>0</v>
          </cell>
          <cell r="AY3288">
            <v>7</v>
          </cell>
          <cell r="AZ3288">
            <v>0</v>
          </cell>
          <cell r="BA3288" t="str">
            <v>KU</v>
          </cell>
        </row>
        <row r="3289">
          <cell r="D3289" t="str">
            <v>Katolícka univerzita v Ružomberku</v>
          </cell>
          <cell r="E3289" t="str">
            <v>Pedagogická fakulta</v>
          </cell>
          <cell r="L3289">
            <v>2</v>
          </cell>
          <cell r="M3289">
            <v>1</v>
          </cell>
          <cell r="AM3289">
            <v>0</v>
          </cell>
          <cell r="AN3289">
            <v>0</v>
          </cell>
          <cell r="AO3289">
            <v>0</v>
          </cell>
          <cell r="AP3289">
            <v>0</v>
          </cell>
          <cell r="AQ3289">
            <v>0</v>
          </cell>
          <cell r="AV3289">
            <v>0</v>
          </cell>
          <cell r="AW3289">
            <v>0</v>
          </cell>
          <cell r="AX3289">
            <v>0</v>
          </cell>
          <cell r="AY3289">
            <v>1</v>
          </cell>
          <cell r="AZ3289">
            <v>0</v>
          </cell>
          <cell r="BA3289" t="str">
            <v>KU</v>
          </cell>
        </row>
        <row r="3290">
          <cell r="D3290" t="str">
            <v>Katolícka univerzita v Ružomberku</v>
          </cell>
          <cell r="E3290" t="str">
            <v>Fakulta zdravotníctva</v>
          </cell>
          <cell r="L3290">
            <v>1</v>
          </cell>
          <cell r="M3290">
            <v>5</v>
          </cell>
          <cell r="AM3290">
            <v>26</v>
          </cell>
          <cell r="AN3290">
            <v>29</v>
          </cell>
          <cell r="AO3290">
            <v>0</v>
          </cell>
          <cell r="AP3290">
            <v>0</v>
          </cell>
          <cell r="AQ3290">
            <v>26</v>
          </cell>
          <cell r="AV3290">
            <v>20.9</v>
          </cell>
          <cell r="AW3290">
            <v>30.931999999999999</v>
          </cell>
          <cell r="AX3290">
            <v>30.714169014084504</v>
          </cell>
          <cell r="AY3290">
            <v>29</v>
          </cell>
          <cell r="AZ3290">
            <v>0</v>
          </cell>
          <cell r="BA3290" t="str">
            <v>KU</v>
          </cell>
        </row>
        <row r="3291">
          <cell r="D3291" t="str">
            <v>Katolícka univerzita v Ružomberku</v>
          </cell>
          <cell r="E3291" t="str">
            <v>Fakulta zdravotníctva</v>
          </cell>
          <cell r="L3291">
            <v>1</v>
          </cell>
          <cell r="M3291">
            <v>2</v>
          </cell>
          <cell r="AM3291">
            <v>29</v>
          </cell>
          <cell r="AN3291">
            <v>29</v>
          </cell>
          <cell r="AO3291">
            <v>0</v>
          </cell>
          <cell r="AP3291">
            <v>0</v>
          </cell>
          <cell r="AQ3291">
            <v>29</v>
          </cell>
          <cell r="AV3291">
            <v>43.5</v>
          </cell>
          <cell r="AW3291">
            <v>93.524999999999991</v>
          </cell>
          <cell r="AX3291">
            <v>92.866373239436612</v>
          </cell>
          <cell r="AY3291">
            <v>29</v>
          </cell>
          <cell r="AZ3291">
            <v>0</v>
          </cell>
          <cell r="BA3291" t="str">
            <v>KU</v>
          </cell>
        </row>
        <row r="3292">
          <cell r="D3292" t="str">
            <v>Technická univerzita v Košiciach</v>
          </cell>
          <cell r="E3292" t="str">
            <v>Ekonomická fakulta</v>
          </cell>
          <cell r="L3292">
            <v>1</v>
          </cell>
          <cell r="M3292">
            <v>3</v>
          </cell>
          <cell r="AM3292">
            <v>0</v>
          </cell>
          <cell r="AN3292">
            <v>0</v>
          </cell>
          <cell r="AO3292">
            <v>0</v>
          </cell>
          <cell r="AP3292">
            <v>0</v>
          </cell>
          <cell r="AQ3292">
            <v>0</v>
          </cell>
          <cell r="AV3292">
            <v>0</v>
          </cell>
          <cell r="AW3292">
            <v>0</v>
          </cell>
          <cell r="AX3292">
            <v>0</v>
          </cell>
          <cell r="AY3292">
            <v>4</v>
          </cell>
          <cell r="AZ3292">
            <v>0</v>
          </cell>
          <cell r="BA3292" t="str">
            <v>TUKE</v>
          </cell>
        </row>
        <row r="3293">
          <cell r="D3293" t="str">
            <v>Univerzita J. Selyeho</v>
          </cell>
          <cell r="E3293" t="str">
            <v>Pedagogická fakulta</v>
          </cell>
          <cell r="L3293">
            <v>2</v>
          </cell>
          <cell r="M3293">
            <v>1</v>
          </cell>
          <cell r="AM3293">
            <v>1</v>
          </cell>
          <cell r="AN3293">
            <v>0</v>
          </cell>
          <cell r="AO3293">
            <v>0</v>
          </cell>
          <cell r="AP3293">
            <v>0</v>
          </cell>
          <cell r="AQ3293">
            <v>0</v>
          </cell>
          <cell r="AV3293">
            <v>0</v>
          </cell>
          <cell r="AW3293">
            <v>0</v>
          </cell>
          <cell r="AX3293">
            <v>0</v>
          </cell>
          <cell r="AY3293">
            <v>111</v>
          </cell>
          <cell r="AZ3293">
            <v>0</v>
          </cell>
          <cell r="BA3293" t="str">
            <v>UJS</v>
          </cell>
        </row>
        <row r="3294">
          <cell r="D3294" t="str">
            <v>Univerzita J. Selyeho</v>
          </cell>
          <cell r="E3294" t="str">
            <v>Pedagogická fakulta</v>
          </cell>
          <cell r="L3294">
            <v>1</v>
          </cell>
          <cell r="M3294">
            <v>2</v>
          </cell>
          <cell r="AM3294">
            <v>15</v>
          </cell>
          <cell r="AN3294">
            <v>16</v>
          </cell>
          <cell r="AO3294">
            <v>0</v>
          </cell>
          <cell r="AP3294">
            <v>0</v>
          </cell>
          <cell r="AQ3294">
            <v>15</v>
          </cell>
          <cell r="AV3294">
            <v>22.5</v>
          </cell>
          <cell r="AW3294">
            <v>24.525000000000002</v>
          </cell>
          <cell r="AX3294">
            <v>24.210072231139648</v>
          </cell>
          <cell r="AY3294">
            <v>16</v>
          </cell>
          <cell r="AZ3294">
            <v>0</v>
          </cell>
          <cell r="BA3294" t="str">
            <v>UJS</v>
          </cell>
        </row>
        <row r="3295">
          <cell r="D3295" t="str">
            <v>Univerzita J. Selyeho</v>
          </cell>
          <cell r="E3295" t="str">
            <v>Pedagogická fakulta</v>
          </cell>
          <cell r="L3295">
            <v>2</v>
          </cell>
          <cell r="M3295">
            <v>2</v>
          </cell>
          <cell r="AM3295">
            <v>0</v>
          </cell>
          <cell r="AN3295">
            <v>0</v>
          </cell>
          <cell r="AO3295">
            <v>0</v>
          </cell>
          <cell r="AP3295">
            <v>0</v>
          </cell>
          <cell r="AQ3295">
            <v>0</v>
          </cell>
          <cell r="AV3295">
            <v>0</v>
          </cell>
          <cell r="AW3295">
            <v>0</v>
          </cell>
          <cell r="AX3295">
            <v>0</v>
          </cell>
          <cell r="AY3295">
            <v>42</v>
          </cell>
          <cell r="AZ3295">
            <v>0</v>
          </cell>
          <cell r="BA3295" t="str">
            <v>UJS</v>
          </cell>
        </row>
        <row r="3296">
          <cell r="D3296" t="str">
            <v>Univerzita J. Selyeho</v>
          </cell>
          <cell r="E3296" t="str">
            <v>Pedagogická fakulta</v>
          </cell>
          <cell r="L3296">
            <v>1</v>
          </cell>
          <cell r="M3296">
            <v>2</v>
          </cell>
          <cell r="AM3296">
            <v>12.5</v>
          </cell>
          <cell r="AN3296">
            <v>13.5</v>
          </cell>
          <cell r="AO3296">
            <v>13.5</v>
          </cell>
          <cell r="AP3296">
            <v>12.5</v>
          </cell>
          <cell r="AQ3296">
            <v>12.5</v>
          </cell>
          <cell r="AV3296">
            <v>18.75</v>
          </cell>
          <cell r="AW3296">
            <v>22.3125</v>
          </cell>
          <cell r="AX3296">
            <v>22.025983146067414</v>
          </cell>
          <cell r="AY3296">
            <v>13.5</v>
          </cell>
          <cell r="AZ3296">
            <v>0</v>
          </cell>
          <cell r="BA3296" t="str">
            <v>UJS</v>
          </cell>
        </row>
        <row r="3297">
          <cell r="D3297" t="str">
            <v>Univerzita J. Selyeho</v>
          </cell>
          <cell r="E3297" t="str">
            <v>Fakulta ekonómie a informatiky</v>
          </cell>
          <cell r="L3297">
            <v>2</v>
          </cell>
          <cell r="M3297">
            <v>1</v>
          </cell>
          <cell r="AM3297">
            <v>0</v>
          </cell>
          <cell r="AN3297">
            <v>0</v>
          </cell>
          <cell r="AO3297">
            <v>0</v>
          </cell>
          <cell r="AP3297">
            <v>0</v>
          </cell>
          <cell r="AQ3297">
            <v>0</v>
          </cell>
          <cell r="AV3297">
            <v>0</v>
          </cell>
          <cell r="AW3297">
            <v>0</v>
          </cell>
          <cell r="AX3297">
            <v>0</v>
          </cell>
          <cell r="AY3297">
            <v>102</v>
          </cell>
          <cell r="AZ3297">
            <v>0</v>
          </cell>
          <cell r="BA3297" t="str">
            <v>UJS</v>
          </cell>
        </row>
        <row r="3298">
          <cell r="D3298" t="str">
            <v>Univerzita J. Selyeho</v>
          </cell>
          <cell r="E3298" t="str">
            <v>Pedagogická fakulta</v>
          </cell>
          <cell r="L3298">
            <v>1</v>
          </cell>
          <cell r="M3298">
            <v>2</v>
          </cell>
          <cell r="AM3298">
            <v>12.5</v>
          </cell>
          <cell r="AN3298">
            <v>13</v>
          </cell>
          <cell r="AO3298">
            <v>0</v>
          </cell>
          <cell r="AP3298">
            <v>0</v>
          </cell>
          <cell r="AQ3298">
            <v>12.5</v>
          </cell>
          <cell r="AV3298">
            <v>18.75</v>
          </cell>
          <cell r="AW3298">
            <v>20.4375</v>
          </cell>
          <cell r="AX3298">
            <v>20.175060192616371</v>
          </cell>
          <cell r="AY3298">
            <v>13</v>
          </cell>
          <cell r="AZ3298">
            <v>0</v>
          </cell>
          <cell r="BA3298" t="str">
            <v>UJS</v>
          </cell>
        </row>
        <row r="3299">
          <cell r="D3299" t="str">
            <v>Univerzita J. Selyeho</v>
          </cell>
          <cell r="E3299" t="str">
            <v>Pedagogická fakulta</v>
          </cell>
          <cell r="L3299">
            <v>1</v>
          </cell>
          <cell r="M3299">
            <v>2</v>
          </cell>
          <cell r="AM3299">
            <v>58</v>
          </cell>
          <cell r="AN3299">
            <v>59</v>
          </cell>
          <cell r="AO3299">
            <v>0</v>
          </cell>
          <cell r="AP3299">
            <v>0</v>
          </cell>
          <cell r="AQ3299">
            <v>58</v>
          </cell>
          <cell r="AV3299">
            <v>87</v>
          </cell>
          <cell r="AW3299">
            <v>103.53</v>
          </cell>
          <cell r="AX3299">
            <v>102.20056179775281</v>
          </cell>
          <cell r="AY3299">
            <v>59</v>
          </cell>
          <cell r="AZ3299">
            <v>0</v>
          </cell>
          <cell r="BA3299" t="str">
            <v>UJS</v>
          </cell>
        </row>
        <row r="3300">
          <cell r="D3300" t="str">
            <v>Univerzita J. Selyeho</v>
          </cell>
          <cell r="E3300" t="str">
            <v>Pedagogická fakulta</v>
          </cell>
          <cell r="L3300">
            <v>1</v>
          </cell>
          <cell r="M3300">
            <v>2</v>
          </cell>
          <cell r="AM3300">
            <v>8.5</v>
          </cell>
          <cell r="AN3300">
            <v>9.5</v>
          </cell>
          <cell r="AO3300">
            <v>9.5</v>
          </cell>
          <cell r="AP3300">
            <v>8.5</v>
          </cell>
          <cell r="AQ3300">
            <v>8.5</v>
          </cell>
          <cell r="AV3300">
            <v>12.75</v>
          </cell>
          <cell r="AW3300">
            <v>15.172499999999999</v>
          </cell>
          <cell r="AX3300">
            <v>14.977668539325842</v>
          </cell>
          <cell r="AY3300">
            <v>9.5</v>
          </cell>
          <cell r="AZ3300">
            <v>0</v>
          </cell>
          <cell r="BA3300" t="str">
            <v>UJS</v>
          </cell>
        </row>
        <row r="3301">
          <cell r="D3301" t="str">
            <v>Univerzita J. Selyeho</v>
          </cell>
          <cell r="E3301" t="str">
            <v>Pedagogická fakulta</v>
          </cell>
          <cell r="L3301">
            <v>1</v>
          </cell>
          <cell r="M3301">
            <v>2</v>
          </cell>
          <cell r="AM3301">
            <v>2</v>
          </cell>
          <cell r="AN3301">
            <v>2</v>
          </cell>
          <cell r="AO3301">
            <v>0</v>
          </cell>
          <cell r="AP3301">
            <v>0</v>
          </cell>
          <cell r="AQ3301">
            <v>2</v>
          </cell>
          <cell r="AV3301">
            <v>3</v>
          </cell>
          <cell r="AW3301">
            <v>3.2700000000000005</v>
          </cell>
          <cell r="AX3301">
            <v>3.2280096308186201</v>
          </cell>
          <cell r="AY3301">
            <v>2</v>
          </cell>
          <cell r="AZ3301">
            <v>0</v>
          </cell>
          <cell r="BA3301" t="str">
            <v>UJS</v>
          </cell>
        </row>
        <row r="3302">
          <cell r="D3302" t="str">
            <v>Univerzita J. Selyeho</v>
          </cell>
          <cell r="E3302" t="str">
            <v>Pedagogická fakulta</v>
          </cell>
          <cell r="L3302">
            <v>1</v>
          </cell>
          <cell r="M3302">
            <v>2</v>
          </cell>
          <cell r="AM3302">
            <v>5</v>
          </cell>
          <cell r="AN3302">
            <v>5</v>
          </cell>
          <cell r="AO3302">
            <v>0</v>
          </cell>
          <cell r="AP3302">
            <v>0</v>
          </cell>
          <cell r="AQ3302">
            <v>5</v>
          </cell>
          <cell r="AV3302">
            <v>7.5</v>
          </cell>
          <cell r="AW3302">
            <v>8.1750000000000007</v>
          </cell>
          <cell r="AX3302">
            <v>8.0700240770465488</v>
          </cell>
          <cell r="AY3302">
            <v>5</v>
          </cell>
          <cell r="AZ3302">
            <v>0</v>
          </cell>
          <cell r="BA3302" t="str">
            <v>UJS</v>
          </cell>
        </row>
        <row r="3303">
          <cell r="D3303" t="str">
            <v>Univerzita J. Selyeho</v>
          </cell>
          <cell r="E3303" t="str">
            <v>Reformovaná teologická fakulta</v>
          </cell>
          <cell r="L3303">
            <v>1</v>
          </cell>
          <cell r="M3303">
            <v>2</v>
          </cell>
          <cell r="AM3303">
            <v>9</v>
          </cell>
          <cell r="AN3303">
            <v>9</v>
          </cell>
          <cell r="AO3303">
            <v>0</v>
          </cell>
          <cell r="AP3303">
            <v>0</v>
          </cell>
          <cell r="AQ3303">
            <v>9</v>
          </cell>
          <cell r="AV3303">
            <v>13.5</v>
          </cell>
          <cell r="AW3303">
            <v>13.5</v>
          </cell>
          <cell r="AX3303">
            <v>13.114285714285714</v>
          </cell>
          <cell r="AY3303">
            <v>9</v>
          </cell>
          <cell r="AZ3303">
            <v>0</v>
          </cell>
          <cell r="BA3303" t="str">
            <v>UJS</v>
          </cell>
        </row>
        <row r="3304">
          <cell r="D3304" t="str">
            <v>Univerzita J. Selyeho</v>
          </cell>
          <cell r="E3304" t="str">
            <v>Pedagogická fakulta</v>
          </cell>
          <cell r="L3304">
            <v>1</v>
          </cell>
          <cell r="M3304">
            <v>2</v>
          </cell>
          <cell r="AM3304">
            <v>5.5</v>
          </cell>
          <cell r="AN3304">
            <v>5.5</v>
          </cell>
          <cell r="AO3304">
            <v>5.5</v>
          </cell>
          <cell r="AP3304">
            <v>5.5</v>
          </cell>
          <cell r="AQ3304">
            <v>5.5</v>
          </cell>
          <cell r="AV3304">
            <v>8.25</v>
          </cell>
          <cell r="AW3304">
            <v>11.879999999999999</v>
          </cell>
          <cell r="AX3304">
            <v>11.72744783306581</v>
          </cell>
          <cell r="AY3304">
            <v>5.5</v>
          </cell>
          <cell r="AZ3304">
            <v>0</v>
          </cell>
          <cell r="BA3304" t="str">
            <v>UJS</v>
          </cell>
        </row>
        <row r="3305">
          <cell r="D3305" t="str">
            <v>Technická univerzita vo Zvolene</v>
          </cell>
          <cell r="E3305" t="str">
            <v>Fakulta ekológie a environmentalistiky</v>
          </cell>
          <cell r="L3305">
            <v>2</v>
          </cell>
          <cell r="M3305">
            <v>1</v>
          </cell>
          <cell r="AM3305">
            <v>0</v>
          </cell>
          <cell r="AN3305">
            <v>0</v>
          </cell>
          <cell r="AO3305">
            <v>0</v>
          </cell>
          <cell r="AP3305">
            <v>0</v>
          </cell>
          <cell r="AQ3305">
            <v>0</v>
          </cell>
          <cell r="AV3305">
            <v>0</v>
          </cell>
          <cell r="AW3305">
            <v>0</v>
          </cell>
          <cell r="AX3305">
            <v>0</v>
          </cell>
          <cell r="AY3305">
            <v>10</v>
          </cell>
          <cell r="AZ3305">
            <v>0</v>
          </cell>
          <cell r="BA3305" t="str">
            <v>TUZVO</v>
          </cell>
        </row>
        <row r="3306">
          <cell r="D3306" t="str">
            <v>Univerzita Komenského v Bratislave</v>
          </cell>
          <cell r="E3306" t="str">
            <v>Filozofická fakulta</v>
          </cell>
          <cell r="L3306">
            <v>2</v>
          </cell>
          <cell r="M3306">
            <v>3</v>
          </cell>
          <cell r="AM3306">
            <v>0</v>
          </cell>
          <cell r="AN3306">
            <v>0</v>
          </cell>
          <cell r="AO3306">
            <v>0</v>
          </cell>
          <cell r="AP3306">
            <v>0</v>
          </cell>
          <cell r="AQ3306">
            <v>0</v>
          </cell>
          <cell r="AV3306">
            <v>0</v>
          </cell>
          <cell r="AW3306">
            <v>0</v>
          </cell>
          <cell r="AX3306">
            <v>0</v>
          </cell>
          <cell r="AY3306">
            <v>3</v>
          </cell>
          <cell r="AZ3306">
            <v>0</v>
          </cell>
          <cell r="BA3306" t="str">
            <v>UK</v>
          </cell>
        </row>
        <row r="3307">
          <cell r="D3307" t="str">
            <v>Univerzita Komenského v Bratislave</v>
          </cell>
          <cell r="E3307" t="str">
            <v>Filozofická fakulta</v>
          </cell>
          <cell r="L3307">
            <v>2</v>
          </cell>
          <cell r="M3307">
            <v>3</v>
          </cell>
          <cell r="AM3307">
            <v>0</v>
          </cell>
          <cell r="AN3307">
            <v>0</v>
          </cell>
          <cell r="AO3307">
            <v>0</v>
          </cell>
          <cell r="AP3307">
            <v>0</v>
          </cell>
          <cell r="AQ3307">
            <v>0</v>
          </cell>
          <cell r="AV3307">
            <v>0</v>
          </cell>
          <cell r="AW3307">
            <v>0</v>
          </cell>
          <cell r="AX3307">
            <v>0</v>
          </cell>
          <cell r="AY3307">
            <v>1</v>
          </cell>
          <cell r="AZ3307">
            <v>0</v>
          </cell>
          <cell r="BA3307" t="str">
            <v>UK</v>
          </cell>
        </row>
        <row r="3308">
          <cell r="D3308" t="str">
            <v>Univerzita Komenského v Bratislave</v>
          </cell>
          <cell r="E3308" t="str">
            <v>Filozofická fakulta</v>
          </cell>
          <cell r="L3308">
            <v>2</v>
          </cell>
          <cell r="M3308">
            <v>3</v>
          </cell>
          <cell r="AM3308">
            <v>0</v>
          </cell>
          <cell r="AN3308">
            <v>0</v>
          </cell>
          <cell r="AO3308">
            <v>0</v>
          </cell>
          <cell r="AP3308">
            <v>0</v>
          </cell>
          <cell r="AQ3308">
            <v>0</v>
          </cell>
          <cell r="AV3308">
            <v>0</v>
          </cell>
          <cell r="AW3308">
            <v>0</v>
          </cell>
          <cell r="AX3308">
            <v>0</v>
          </cell>
          <cell r="AY3308">
            <v>2</v>
          </cell>
          <cell r="AZ3308">
            <v>0</v>
          </cell>
          <cell r="BA3308" t="str">
            <v>UK</v>
          </cell>
        </row>
        <row r="3309">
          <cell r="D3309" t="str">
            <v>Univerzita Komenského v Bratislave</v>
          </cell>
          <cell r="E3309" t="str">
            <v>Filozofická fakulta</v>
          </cell>
          <cell r="L3309">
            <v>1</v>
          </cell>
          <cell r="M3309">
            <v>2</v>
          </cell>
          <cell r="AM3309">
            <v>8.5</v>
          </cell>
          <cell r="AN3309">
            <v>8.5</v>
          </cell>
          <cell r="AO3309">
            <v>0</v>
          </cell>
          <cell r="AP3309">
            <v>0</v>
          </cell>
          <cell r="AQ3309">
            <v>8.5</v>
          </cell>
          <cell r="AV3309">
            <v>12.75</v>
          </cell>
          <cell r="AW3309">
            <v>19.125</v>
          </cell>
          <cell r="AX3309">
            <v>19.035547240411599</v>
          </cell>
          <cell r="AY3309">
            <v>8.5</v>
          </cell>
          <cell r="AZ3309">
            <v>0</v>
          </cell>
          <cell r="BA3309" t="str">
            <v>UK</v>
          </cell>
        </row>
        <row r="3310">
          <cell r="D3310" t="str">
            <v>Univerzita Komenského v Bratislave</v>
          </cell>
          <cell r="E3310" t="str">
            <v>Filozofická fakulta</v>
          </cell>
          <cell r="L3310">
            <v>1</v>
          </cell>
          <cell r="M3310">
            <v>2</v>
          </cell>
          <cell r="AM3310">
            <v>14</v>
          </cell>
          <cell r="AN3310">
            <v>14.5</v>
          </cell>
          <cell r="AO3310">
            <v>0</v>
          </cell>
          <cell r="AP3310">
            <v>0</v>
          </cell>
          <cell r="AQ3310">
            <v>14</v>
          </cell>
          <cell r="AV3310">
            <v>21</v>
          </cell>
          <cell r="AW3310">
            <v>31.5</v>
          </cell>
          <cell r="AX3310">
            <v>31.352666043030869</v>
          </cell>
          <cell r="AY3310">
            <v>14.5</v>
          </cell>
          <cell r="AZ3310">
            <v>0</v>
          </cell>
          <cell r="BA3310" t="str">
            <v>UK</v>
          </cell>
        </row>
        <row r="3311">
          <cell r="D3311" t="str">
            <v>Univerzita Komenského v Bratislave</v>
          </cell>
          <cell r="E3311" t="str">
            <v>Filozofická fakulta</v>
          </cell>
          <cell r="L3311">
            <v>1</v>
          </cell>
          <cell r="M3311">
            <v>3</v>
          </cell>
          <cell r="AM3311">
            <v>2</v>
          </cell>
          <cell r="AN3311">
            <v>0</v>
          </cell>
          <cell r="AO3311">
            <v>0</v>
          </cell>
          <cell r="AP3311">
            <v>0</v>
          </cell>
          <cell r="AQ3311">
            <v>2</v>
          </cell>
          <cell r="AV3311">
            <v>6</v>
          </cell>
          <cell r="AW3311">
            <v>6.6000000000000005</v>
          </cell>
          <cell r="AX3311">
            <v>6.5609467455621306</v>
          </cell>
          <cell r="AY3311">
            <v>2</v>
          </cell>
          <cell r="AZ3311">
            <v>2</v>
          </cell>
          <cell r="BA3311" t="str">
            <v>UK</v>
          </cell>
        </row>
        <row r="3312">
          <cell r="D3312" t="str">
            <v>Univerzita Komenského v Bratislave</v>
          </cell>
          <cell r="E3312" t="str">
            <v>Filozofická fakulta</v>
          </cell>
          <cell r="L3312">
            <v>1</v>
          </cell>
          <cell r="M3312">
            <v>2</v>
          </cell>
          <cell r="AM3312">
            <v>2.5</v>
          </cell>
          <cell r="AN3312">
            <v>2.5</v>
          </cell>
          <cell r="AO3312">
            <v>0</v>
          </cell>
          <cell r="AP3312">
            <v>0</v>
          </cell>
          <cell r="AQ3312">
            <v>2.5</v>
          </cell>
          <cell r="AV3312">
            <v>3.75</v>
          </cell>
          <cell r="AW3312">
            <v>5.625</v>
          </cell>
          <cell r="AX3312">
            <v>5.5986903648269406</v>
          </cell>
          <cell r="AY3312">
            <v>2.5</v>
          </cell>
          <cell r="AZ3312">
            <v>0</v>
          </cell>
          <cell r="BA3312" t="str">
            <v>UK</v>
          </cell>
        </row>
        <row r="3313">
          <cell r="D3313" t="str">
            <v>Univerzita Komenského v Bratislave</v>
          </cell>
          <cell r="E3313" t="str">
            <v>Filozofická fakulta</v>
          </cell>
          <cell r="L3313">
            <v>1</v>
          </cell>
          <cell r="M3313">
            <v>2</v>
          </cell>
          <cell r="AM3313">
            <v>6</v>
          </cell>
          <cell r="AN3313">
            <v>6</v>
          </cell>
          <cell r="AO3313">
            <v>0</v>
          </cell>
          <cell r="AP3313">
            <v>0</v>
          </cell>
          <cell r="AQ3313">
            <v>6</v>
          </cell>
          <cell r="AV3313">
            <v>9</v>
          </cell>
          <cell r="AW3313">
            <v>13.5</v>
          </cell>
          <cell r="AX3313">
            <v>13.436856875584658</v>
          </cell>
          <cell r="AY3313">
            <v>6</v>
          </cell>
          <cell r="AZ3313">
            <v>0</v>
          </cell>
          <cell r="BA3313" t="str">
            <v>UK</v>
          </cell>
        </row>
        <row r="3314">
          <cell r="D3314" t="str">
            <v>Univerzita Komenského v Bratislave</v>
          </cell>
          <cell r="E3314" t="str">
            <v>Filozofická fakulta</v>
          </cell>
          <cell r="L3314">
            <v>1</v>
          </cell>
          <cell r="M3314">
            <v>2</v>
          </cell>
          <cell r="AM3314">
            <v>1.5</v>
          </cell>
          <cell r="AN3314">
            <v>1.5</v>
          </cell>
          <cell r="AO3314">
            <v>0</v>
          </cell>
          <cell r="AP3314">
            <v>0</v>
          </cell>
          <cell r="AQ3314">
            <v>1.5</v>
          </cell>
          <cell r="AV3314">
            <v>2.25</v>
          </cell>
          <cell r="AW3314">
            <v>3.375</v>
          </cell>
          <cell r="AX3314">
            <v>3.3592142188961645</v>
          </cell>
          <cell r="AY3314">
            <v>1.5</v>
          </cell>
          <cell r="AZ3314">
            <v>0</v>
          </cell>
          <cell r="BA3314" t="str">
            <v>UK</v>
          </cell>
        </row>
        <row r="3315">
          <cell r="D3315" t="str">
            <v>Univerzita Komenského v Bratislave</v>
          </cell>
          <cell r="E3315" t="str">
            <v>Filozofická fakulta</v>
          </cell>
          <cell r="L3315">
            <v>1</v>
          </cell>
          <cell r="M3315">
            <v>2</v>
          </cell>
          <cell r="AM3315">
            <v>2</v>
          </cell>
          <cell r="AN3315">
            <v>2</v>
          </cell>
          <cell r="AO3315">
            <v>0</v>
          </cell>
          <cell r="AP3315">
            <v>0</v>
          </cell>
          <cell r="AQ3315">
            <v>2</v>
          </cell>
          <cell r="AV3315">
            <v>3</v>
          </cell>
          <cell r="AW3315">
            <v>3.2700000000000005</v>
          </cell>
          <cell r="AX3315">
            <v>3.247347188264059</v>
          </cell>
          <cell r="AY3315">
            <v>2</v>
          </cell>
          <cell r="AZ3315">
            <v>0</v>
          </cell>
          <cell r="BA3315" t="str">
            <v>UK</v>
          </cell>
        </row>
        <row r="3316">
          <cell r="D3316" t="str">
            <v>Univerzita Komenského v Bratislave</v>
          </cell>
          <cell r="E3316" t="str">
            <v>Filozofická fakulta</v>
          </cell>
          <cell r="L3316">
            <v>1</v>
          </cell>
          <cell r="M3316">
            <v>2</v>
          </cell>
          <cell r="AM3316">
            <v>4</v>
          </cell>
          <cell r="AN3316">
            <v>4</v>
          </cell>
          <cell r="AO3316">
            <v>0</v>
          </cell>
          <cell r="AP3316">
            <v>0</v>
          </cell>
          <cell r="AQ3316">
            <v>4</v>
          </cell>
          <cell r="AV3316">
            <v>6</v>
          </cell>
          <cell r="AW3316">
            <v>9</v>
          </cell>
          <cell r="AX3316">
            <v>8.9579045837231046</v>
          </cell>
          <cell r="AY3316">
            <v>4</v>
          </cell>
          <cell r="AZ3316">
            <v>0</v>
          </cell>
          <cell r="BA3316" t="str">
            <v>UK</v>
          </cell>
        </row>
        <row r="3317">
          <cell r="D3317" t="str">
            <v>Univerzita Komenského v Bratislave</v>
          </cell>
          <cell r="E3317" t="str">
            <v>Filozofická fakulta</v>
          </cell>
          <cell r="L3317">
            <v>1</v>
          </cell>
          <cell r="M3317">
            <v>2</v>
          </cell>
          <cell r="AM3317">
            <v>1</v>
          </cell>
          <cell r="AN3317">
            <v>1</v>
          </cell>
          <cell r="AO3317">
            <v>0</v>
          </cell>
          <cell r="AP3317">
            <v>0</v>
          </cell>
          <cell r="AQ3317">
            <v>1</v>
          </cell>
          <cell r="AV3317">
            <v>1.5</v>
          </cell>
          <cell r="AW3317">
            <v>2.25</v>
          </cell>
          <cell r="AX3317">
            <v>2.2394761459307762</v>
          </cell>
          <cell r="AY3317">
            <v>1</v>
          </cell>
          <cell r="AZ3317">
            <v>0</v>
          </cell>
          <cell r="BA3317" t="str">
            <v>UK</v>
          </cell>
        </row>
        <row r="3318">
          <cell r="D3318" t="str">
            <v>Univerzita Komenského v Bratislave</v>
          </cell>
          <cell r="E3318" t="str">
            <v>Filozofická fakulta</v>
          </cell>
          <cell r="L3318">
            <v>1</v>
          </cell>
          <cell r="M3318">
            <v>2</v>
          </cell>
          <cell r="AM3318">
            <v>2</v>
          </cell>
          <cell r="AN3318">
            <v>2</v>
          </cell>
          <cell r="AO3318">
            <v>0</v>
          </cell>
          <cell r="AP3318">
            <v>0</v>
          </cell>
          <cell r="AQ3318">
            <v>2</v>
          </cell>
          <cell r="AV3318">
            <v>3</v>
          </cell>
          <cell r="AW3318">
            <v>3.2700000000000005</v>
          </cell>
          <cell r="AX3318">
            <v>3.247347188264059</v>
          </cell>
          <cell r="AY3318">
            <v>2</v>
          </cell>
          <cell r="AZ3318">
            <v>0</v>
          </cell>
          <cell r="BA3318" t="str">
            <v>UK</v>
          </cell>
        </row>
        <row r="3319">
          <cell r="D3319" t="str">
            <v>Univerzita Komenského v Bratislave</v>
          </cell>
          <cell r="E3319" t="str">
            <v>Filozofická fakulta</v>
          </cell>
          <cell r="L3319">
            <v>1</v>
          </cell>
          <cell r="M3319">
            <v>1</v>
          </cell>
          <cell r="AM3319">
            <v>6.5</v>
          </cell>
          <cell r="AN3319">
            <v>6.5</v>
          </cell>
          <cell r="AO3319">
            <v>0</v>
          </cell>
          <cell r="AP3319">
            <v>0</v>
          </cell>
          <cell r="AQ3319">
            <v>6.5</v>
          </cell>
          <cell r="AV3319">
            <v>6.5</v>
          </cell>
          <cell r="AW3319">
            <v>9.75</v>
          </cell>
          <cell r="AX3319">
            <v>9.7043966323666968</v>
          </cell>
          <cell r="AY3319">
            <v>6.5</v>
          </cell>
          <cell r="AZ3319">
            <v>0</v>
          </cell>
          <cell r="BA3319" t="str">
            <v>UK</v>
          </cell>
        </row>
        <row r="3320">
          <cell r="D3320" t="str">
            <v>Univerzita Komenského v Bratislave</v>
          </cell>
          <cell r="E3320" t="str">
            <v>Filozofická fakulta</v>
          </cell>
          <cell r="L3320">
            <v>1</v>
          </cell>
          <cell r="M3320">
            <v>1</v>
          </cell>
          <cell r="AM3320">
            <v>6</v>
          </cell>
          <cell r="AN3320">
            <v>6</v>
          </cell>
          <cell r="AO3320">
            <v>0</v>
          </cell>
          <cell r="AP3320">
            <v>0</v>
          </cell>
          <cell r="AQ3320">
            <v>6</v>
          </cell>
          <cell r="AV3320">
            <v>4.5</v>
          </cell>
          <cell r="AW3320">
            <v>4.68</v>
          </cell>
          <cell r="AX3320">
            <v>4.6581103835360143</v>
          </cell>
          <cell r="AY3320">
            <v>6</v>
          </cell>
          <cell r="AZ3320">
            <v>0</v>
          </cell>
          <cell r="BA3320" t="str">
            <v>UK</v>
          </cell>
        </row>
        <row r="3321">
          <cell r="D3321" t="str">
            <v>Univerzita Komenského v Bratislave</v>
          </cell>
          <cell r="E3321" t="str">
            <v>Pedagogická fakulta</v>
          </cell>
          <cell r="L3321">
            <v>1</v>
          </cell>
          <cell r="M3321">
            <v>3</v>
          </cell>
          <cell r="AM3321">
            <v>3</v>
          </cell>
          <cell r="AN3321">
            <v>0</v>
          </cell>
          <cell r="AO3321">
            <v>0</v>
          </cell>
          <cell r="AP3321">
            <v>0</v>
          </cell>
          <cell r="AQ3321">
            <v>3</v>
          </cell>
          <cell r="AV3321">
            <v>12</v>
          </cell>
          <cell r="AW3321">
            <v>13.200000000000001</v>
          </cell>
          <cell r="AX3321">
            <v>13.108557457212715</v>
          </cell>
          <cell r="AY3321">
            <v>3</v>
          </cell>
          <cell r="AZ3321">
            <v>3</v>
          </cell>
          <cell r="BA3321" t="str">
            <v>UK</v>
          </cell>
        </row>
        <row r="3322">
          <cell r="D3322" t="str">
            <v>Univerzita Komenského v Bratislave</v>
          </cell>
          <cell r="E3322" t="str">
            <v>Pedagogická fakulta</v>
          </cell>
          <cell r="L3322">
            <v>1</v>
          </cell>
          <cell r="M3322">
            <v>3</v>
          </cell>
          <cell r="AM3322">
            <v>4</v>
          </cell>
          <cell r="AN3322">
            <v>0</v>
          </cell>
          <cell r="AO3322">
            <v>0</v>
          </cell>
          <cell r="AP3322">
            <v>0</v>
          </cell>
          <cell r="AQ3322">
            <v>4</v>
          </cell>
          <cell r="AV3322">
            <v>16</v>
          </cell>
          <cell r="AW3322">
            <v>17.600000000000001</v>
          </cell>
          <cell r="AX3322">
            <v>17.478076609616952</v>
          </cell>
          <cell r="AY3322">
            <v>4</v>
          </cell>
          <cell r="AZ3322">
            <v>4</v>
          </cell>
          <cell r="BA3322" t="str">
            <v>UK</v>
          </cell>
        </row>
        <row r="3323">
          <cell r="D3323" t="str">
            <v>Univerzita Komenského v Bratislave</v>
          </cell>
          <cell r="E3323" t="str">
            <v>Pedagogická fakulta</v>
          </cell>
          <cell r="L3323">
            <v>1</v>
          </cell>
          <cell r="M3323">
            <v>3</v>
          </cell>
          <cell r="AM3323">
            <v>1</v>
          </cell>
          <cell r="AN3323">
            <v>0</v>
          </cell>
          <cell r="AO3323">
            <v>0</v>
          </cell>
          <cell r="AP3323">
            <v>0</v>
          </cell>
          <cell r="AQ3323">
            <v>1</v>
          </cell>
          <cell r="AV3323">
            <v>4</v>
          </cell>
          <cell r="AW3323">
            <v>4.4000000000000004</v>
          </cell>
          <cell r="AX3323">
            <v>4.3794200187090739</v>
          </cell>
          <cell r="AY3323">
            <v>1</v>
          </cell>
          <cell r="AZ3323">
            <v>1</v>
          </cell>
          <cell r="BA3323" t="str">
            <v>UK</v>
          </cell>
        </row>
        <row r="3324">
          <cell r="D3324" t="str">
            <v>Univerzita Komenského v Bratislave</v>
          </cell>
          <cell r="E3324" t="str">
            <v>Pedagogická fakulta</v>
          </cell>
          <cell r="L3324">
            <v>1</v>
          </cell>
          <cell r="M3324">
            <v>3</v>
          </cell>
          <cell r="AM3324">
            <v>3</v>
          </cell>
          <cell r="AN3324">
            <v>0</v>
          </cell>
          <cell r="AO3324">
            <v>0</v>
          </cell>
          <cell r="AP3324">
            <v>0</v>
          </cell>
          <cell r="AQ3324">
            <v>3</v>
          </cell>
          <cell r="AV3324">
            <v>9</v>
          </cell>
          <cell r="AW3324">
            <v>9.9</v>
          </cell>
          <cell r="AX3324">
            <v>9.7331460674157313</v>
          </cell>
          <cell r="AY3324">
            <v>3</v>
          </cell>
          <cell r="AZ3324">
            <v>3</v>
          </cell>
          <cell r="BA3324" t="str">
            <v>UK</v>
          </cell>
        </row>
        <row r="3325">
          <cell r="D3325" t="str">
            <v>Univerzita Komenského v Bratislave</v>
          </cell>
          <cell r="E3325" t="str">
            <v>Pedagogická fakulta</v>
          </cell>
          <cell r="L3325">
            <v>2</v>
          </cell>
          <cell r="M3325">
            <v>3</v>
          </cell>
          <cell r="AM3325">
            <v>2</v>
          </cell>
          <cell r="AN3325">
            <v>0</v>
          </cell>
          <cell r="AO3325">
            <v>0</v>
          </cell>
          <cell r="AP3325">
            <v>0</v>
          </cell>
          <cell r="AQ3325">
            <v>0</v>
          </cell>
          <cell r="AV3325">
            <v>0</v>
          </cell>
          <cell r="AW3325">
            <v>0</v>
          </cell>
          <cell r="AX3325">
            <v>0</v>
          </cell>
          <cell r="AY3325">
            <v>2</v>
          </cell>
          <cell r="AZ3325">
            <v>0</v>
          </cell>
          <cell r="BA3325" t="str">
            <v>UK</v>
          </cell>
        </row>
        <row r="3326">
          <cell r="D3326" t="str">
            <v>Univerzita Komenského v Bratislave</v>
          </cell>
          <cell r="E3326" t="str">
            <v>Pedagogická fakulta</v>
          </cell>
          <cell r="L3326">
            <v>1</v>
          </cell>
          <cell r="M3326">
            <v>2</v>
          </cell>
          <cell r="AM3326">
            <v>38</v>
          </cell>
          <cell r="AN3326">
            <v>38</v>
          </cell>
          <cell r="AO3326">
            <v>0</v>
          </cell>
          <cell r="AP3326">
            <v>0</v>
          </cell>
          <cell r="AQ3326">
            <v>38</v>
          </cell>
          <cell r="AV3326">
            <v>57</v>
          </cell>
          <cell r="AW3326">
            <v>62.13</v>
          </cell>
          <cell r="AX3326">
            <v>61.699596577017118</v>
          </cell>
          <cell r="AY3326">
            <v>38</v>
          </cell>
          <cell r="AZ3326">
            <v>0</v>
          </cell>
          <cell r="BA3326" t="str">
            <v>UK</v>
          </cell>
        </row>
        <row r="3327">
          <cell r="D3327" t="str">
            <v>Univerzita Komenského v Bratislave</v>
          </cell>
          <cell r="E3327" t="str">
            <v>Pedagogická fakulta</v>
          </cell>
          <cell r="L3327">
            <v>1</v>
          </cell>
          <cell r="M3327">
            <v>3</v>
          </cell>
          <cell r="AM3327">
            <v>2</v>
          </cell>
          <cell r="AN3327">
            <v>0</v>
          </cell>
          <cell r="AO3327">
            <v>0</v>
          </cell>
          <cell r="AP3327">
            <v>0</v>
          </cell>
          <cell r="AQ3327">
            <v>2</v>
          </cell>
          <cell r="AV3327">
            <v>8</v>
          </cell>
          <cell r="AW3327">
            <v>8.8000000000000007</v>
          </cell>
          <cell r="AX3327">
            <v>8.7390383048084761</v>
          </cell>
          <cell r="AY3327">
            <v>2</v>
          </cell>
          <cell r="AZ3327">
            <v>2</v>
          </cell>
          <cell r="BA3327" t="str">
            <v>UK</v>
          </cell>
        </row>
        <row r="3328">
          <cell r="D3328" t="str">
            <v>Univerzita Komenského v Bratislave</v>
          </cell>
          <cell r="E3328" t="str">
            <v>Pedagogická fakulta</v>
          </cell>
          <cell r="L3328">
            <v>1</v>
          </cell>
          <cell r="M3328">
            <v>2</v>
          </cell>
          <cell r="AM3328">
            <v>8.5</v>
          </cell>
          <cell r="AN3328">
            <v>8.5</v>
          </cell>
          <cell r="AO3328">
            <v>0</v>
          </cell>
          <cell r="AP3328">
            <v>0</v>
          </cell>
          <cell r="AQ3328">
            <v>8.5</v>
          </cell>
          <cell r="AV3328">
            <v>12.75</v>
          </cell>
          <cell r="AW3328">
            <v>13.897500000000001</v>
          </cell>
          <cell r="AX3328">
            <v>13.80122555012225</v>
          </cell>
          <cell r="AY3328">
            <v>8.5</v>
          </cell>
          <cell r="AZ3328">
            <v>0</v>
          </cell>
          <cell r="BA3328" t="str">
            <v>UK</v>
          </cell>
        </row>
        <row r="3329">
          <cell r="D3329" t="str">
            <v>Univerzita Komenského v Bratislave</v>
          </cell>
          <cell r="E3329" t="str">
            <v>Pedagogická fakulta</v>
          </cell>
          <cell r="L3329">
            <v>1</v>
          </cell>
          <cell r="M3329">
            <v>2</v>
          </cell>
          <cell r="AM3329">
            <v>4</v>
          </cell>
          <cell r="AN3329">
            <v>4</v>
          </cell>
          <cell r="AO3329">
            <v>0</v>
          </cell>
          <cell r="AP3329">
            <v>0</v>
          </cell>
          <cell r="AQ3329">
            <v>4</v>
          </cell>
          <cell r="AV3329">
            <v>6</v>
          </cell>
          <cell r="AW3329">
            <v>6.5400000000000009</v>
          </cell>
          <cell r="AX3329">
            <v>6.494694376528118</v>
          </cell>
          <cell r="AY3329">
            <v>4</v>
          </cell>
          <cell r="AZ3329">
            <v>0</v>
          </cell>
          <cell r="BA3329" t="str">
            <v>UK</v>
          </cell>
        </row>
        <row r="3330">
          <cell r="D3330" t="str">
            <v>Univerzita Komenského v Bratislave</v>
          </cell>
          <cell r="E3330" t="str">
            <v>Pedagogická fakulta</v>
          </cell>
          <cell r="L3330">
            <v>2</v>
          </cell>
          <cell r="M3330">
            <v>2</v>
          </cell>
          <cell r="AM3330">
            <v>0</v>
          </cell>
          <cell r="AN3330">
            <v>0</v>
          </cell>
          <cell r="AO3330">
            <v>0</v>
          </cell>
          <cell r="AP3330">
            <v>0</v>
          </cell>
          <cell r="AQ3330">
            <v>0</v>
          </cell>
          <cell r="AV3330">
            <v>0</v>
          </cell>
          <cell r="AW3330">
            <v>0</v>
          </cell>
          <cell r="AX3330">
            <v>0</v>
          </cell>
          <cell r="AY3330">
            <v>10</v>
          </cell>
          <cell r="AZ3330">
            <v>0</v>
          </cell>
          <cell r="BA3330" t="str">
            <v>UK</v>
          </cell>
        </row>
        <row r="3331">
          <cell r="D3331" t="str">
            <v>Univerzita Komenského v Bratislave</v>
          </cell>
          <cell r="E3331" t="str">
            <v>Pedagogická fakulta</v>
          </cell>
          <cell r="L3331">
            <v>2</v>
          </cell>
          <cell r="M3331">
            <v>1</v>
          </cell>
          <cell r="AM3331">
            <v>0</v>
          </cell>
          <cell r="AN3331">
            <v>0</v>
          </cell>
          <cell r="AO3331">
            <v>0</v>
          </cell>
          <cell r="AP3331">
            <v>0</v>
          </cell>
          <cell r="AQ3331">
            <v>0</v>
          </cell>
          <cell r="AV3331">
            <v>0</v>
          </cell>
          <cell r="AW3331">
            <v>0</v>
          </cell>
          <cell r="AX3331">
            <v>0</v>
          </cell>
          <cell r="AY3331">
            <v>6</v>
          </cell>
          <cell r="AZ3331">
            <v>0</v>
          </cell>
          <cell r="BA3331" t="str">
            <v>UK</v>
          </cell>
        </row>
        <row r="3332">
          <cell r="D3332" t="str">
            <v>Univerzita Komenského v Bratislave</v>
          </cell>
          <cell r="E3332" t="str">
            <v>Pedagogická fakulta</v>
          </cell>
          <cell r="L3332">
            <v>1</v>
          </cell>
          <cell r="M3332">
            <v>2</v>
          </cell>
          <cell r="AM3332">
            <v>6</v>
          </cell>
          <cell r="AN3332">
            <v>6</v>
          </cell>
          <cell r="AO3332">
            <v>0</v>
          </cell>
          <cell r="AP3332">
            <v>0</v>
          </cell>
          <cell r="AQ3332">
            <v>6</v>
          </cell>
          <cell r="AV3332">
            <v>9</v>
          </cell>
          <cell r="AW3332">
            <v>19.349999999999998</v>
          </cell>
          <cell r="AX3332">
            <v>19.215953545232271</v>
          </cell>
          <cell r="AY3332">
            <v>6</v>
          </cell>
          <cell r="AZ3332">
            <v>0</v>
          </cell>
          <cell r="BA3332" t="str">
            <v>UK</v>
          </cell>
        </row>
        <row r="3333">
          <cell r="D3333" t="str">
            <v>Univerzita Komenského v Bratislave</v>
          </cell>
          <cell r="E3333" t="str">
            <v>Pedagogická fakulta</v>
          </cell>
          <cell r="L3333">
            <v>1</v>
          </cell>
          <cell r="M3333">
            <v>1</v>
          </cell>
          <cell r="AM3333">
            <v>6</v>
          </cell>
          <cell r="AN3333">
            <v>6</v>
          </cell>
          <cell r="AO3333">
            <v>0</v>
          </cell>
          <cell r="AP3333">
            <v>0</v>
          </cell>
          <cell r="AQ3333">
            <v>6</v>
          </cell>
          <cell r="AV3333">
            <v>5.0999999999999996</v>
          </cell>
          <cell r="AW3333">
            <v>5.3039999999999994</v>
          </cell>
          <cell r="AX3333">
            <v>5.2791917680074825</v>
          </cell>
          <cell r="AY3333">
            <v>6</v>
          </cell>
          <cell r="AZ3333">
            <v>0</v>
          </cell>
          <cell r="BA3333" t="str">
            <v>UK</v>
          </cell>
        </row>
        <row r="3334">
          <cell r="D3334" t="str">
            <v>Univerzita Komenského v Bratislave</v>
          </cell>
          <cell r="E3334" t="str">
            <v>Lekárska fakulta</v>
          </cell>
          <cell r="L3334">
            <v>2</v>
          </cell>
          <cell r="M3334">
            <v>3</v>
          </cell>
          <cell r="AM3334">
            <v>0</v>
          </cell>
          <cell r="AN3334">
            <v>0</v>
          </cell>
          <cell r="AO3334">
            <v>0</v>
          </cell>
          <cell r="AP3334">
            <v>0</v>
          </cell>
          <cell r="AQ3334">
            <v>0</v>
          </cell>
          <cell r="AV3334">
            <v>0</v>
          </cell>
          <cell r="AW3334">
            <v>0</v>
          </cell>
          <cell r="AX3334">
            <v>0</v>
          </cell>
          <cell r="AY3334">
            <v>3</v>
          </cell>
          <cell r="AZ3334">
            <v>0</v>
          </cell>
          <cell r="BA3334" t="str">
            <v>UK</v>
          </cell>
        </row>
        <row r="3335">
          <cell r="D3335" t="str">
            <v>Univerzita Komenského v Bratislave</v>
          </cell>
          <cell r="E3335" t="str">
            <v>Lekárska fakulta</v>
          </cell>
          <cell r="L3335">
            <v>1</v>
          </cell>
          <cell r="M3335">
            <v>3</v>
          </cell>
          <cell r="AM3335">
            <v>3</v>
          </cell>
          <cell r="AN3335">
            <v>0</v>
          </cell>
          <cell r="AO3335">
            <v>0</v>
          </cell>
          <cell r="AP3335">
            <v>0</v>
          </cell>
          <cell r="AQ3335">
            <v>3</v>
          </cell>
          <cell r="AV3335">
            <v>9</v>
          </cell>
          <cell r="AW3335">
            <v>30.69</v>
          </cell>
          <cell r="AX3335">
            <v>30.443068965517245</v>
          </cell>
          <cell r="AY3335">
            <v>3</v>
          </cell>
          <cell r="AZ3335">
            <v>3</v>
          </cell>
          <cell r="BA3335" t="str">
            <v>UK</v>
          </cell>
        </row>
        <row r="3336">
          <cell r="D3336" t="str">
            <v>Univerzita sv. Cyrila a Metoda v Trnave</v>
          </cell>
          <cell r="E3336" t="str">
            <v>Filozofická fakulta</v>
          </cell>
          <cell r="L3336">
            <v>2</v>
          </cell>
          <cell r="M3336">
            <v>1</v>
          </cell>
          <cell r="AM3336">
            <v>0</v>
          </cell>
          <cell r="AN3336">
            <v>0</v>
          </cell>
          <cell r="AO3336">
            <v>0</v>
          </cell>
          <cell r="AP3336">
            <v>0</v>
          </cell>
          <cell r="AQ3336">
            <v>0</v>
          </cell>
          <cell r="AV3336">
            <v>0</v>
          </cell>
          <cell r="AW3336">
            <v>0</v>
          </cell>
          <cell r="AX3336">
            <v>0</v>
          </cell>
          <cell r="AY3336">
            <v>47</v>
          </cell>
          <cell r="AZ3336">
            <v>0</v>
          </cell>
          <cell r="BA3336" t="str">
            <v>UCM</v>
          </cell>
        </row>
        <row r="3337">
          <cell r="D3337" t="str">
            <v>Univerzita Komenského v Bratislave</v>
          </cell>
          <cell r="E3337" t="str">
            <v>Fakulta telesnej výchovy a športu</v>
          </cell>
          <cell r="L3337">
            <v>2</v>
          </cell>
          <cell r="M3337">
            <v>1</v>
          </cell>
          <cell r="AM3337">
            <v>0</v>
          </cell>
          <cell r="AN3337">
            <v>0</v>
          </cell>
          <cell r="AO3337">
            <v>0</v>
          </cell>
          <cell r="AP3337">
            <v>0</v>
          </cell>
          <cell r="AQ3337">
            <v>0</v>
          </cell>
          <cell r="AV3337">
            <v>0</v>
          </cell>
          <cell r="AW3337">
            <v>0</v>
          </cell>
          <cell r="AX3337">
            <v>0</v>
          </cell>
          <cell r="AY3337">
            <v>8</v>
          </cell>
          <cell r="AZ3337">
            <v>0</v>
          </cell>
          <cell r="BA3337" t="str">
            <v>UK</v>
          </cell>
        </row>
        <row r="3338">
          <cell r="D3338" t="str">
            <v>Univerzita Komenského v Bratislave</v>
          </cell>
          <cell r="E3338" t="str">
            <v>Fakulta telesnej výchovy a športu</v>
          </cell>
          <cell r="L3338">
            <v>2</v>
          </cell>
          <cell r="M3338">
            <v>1</v>
          </cell>
          <cell r="AM3338">
            <v>0</v>
          </cell>
          <cell r="AN3338">
            <v>0</v>
          </cell>
          <cell r="AO3338">
            <v>0</v>
          </cell>
          <cell r="AP3338">
            <v>0</v>
          </cell>
          <cell r="AQ3338">
            <v>0</v>
          </cell>
          <cell r="AV3338">
            <v>0</v>
          </cell>
          <cell r="AW3338">
            <v>0</v>
          </cell>
          <cell r="AX3338">
            <v>0</v>
          </cell>
          <cell r="AY3338">
            <v>4</v>
          </cell>
          <cell r="AZ3338">
            <v>0</v>
          </cell>
          <cell r="BA3338" t="str">
            <v>UK</v>
          </cell>
        </row>
        <row r="3339">
          <cell r="D3339" t="str">
            <v>Univerzita Komenského v Bratislave</v>
          </cell>
          <cell r="E3339" t="str">
            <v>Fakulta telesnej výchovy a športu</v>
          </cell>
          <cell r="L3339">
            <v>1</v>
          </cell>
          <cell r="M3339">
            <v>2</v>
          </cell>
          <cell r="AM3339">
            <v>17</v>
          </cell>
          <cell r="AN3339">
            <v>17</v>
          </cell>
          <cell r="AO3339">
            <v>0</v>
          </cell>
          <cell r="AP3339">
            <v>0</v>
          </cell>
          <cell r="AQ3339">
            <v>17</v>
          </cell>
          <cell r="AV3339">
            <v>25.5</v>
          </cell>
          <cell r="AW3339">
            <v>30.344999999999999</v>
          </cell>
          <cell r="AX3339">
            <v>30.071004514672687</v>
          </cell>
          <cell r="AY3339">
            <v>17</v>
          </cell>
          <cell r="AZ3339">
            <v>0</v>
          </cell>
          <cell r="BA3339" t="str">
            <v>UK</v>
          </cell>
        </row>
        <row r="3340">
          <cell r="D3340" t="str">
            <v>Univerzita Komenského v Bratislave</v>
          </cell>
          <cell r="E3340" t="str">
            <v>Filozofická fakulta</v>
          </cell>
          <cell r="L3340">
            <v>1</v>
          </cell>
          <cell r="M3340">
            <v>1</v>
          </cell>
          <cell r="AM3340">
            <v>1.5</v>
          </cell>
          <cell r="AN3340">
            <v>1.5</v>
          </cell>
          <cell r="AO3340">
            <v>0</v>
          </cell>
          <cell r="AP3340">
            <v>0</v>
          </cell>
          <cell r="AQ3340">
            <v>1.5</v>
          </cell>
          <cell r="AV3340">
            <v>1.35</v>
          </cell>
          <cell r="AW3340">
            <v>1.4715000000000003</v>
          </cell>
          <cell r="AX3340">
            <v>1.4613062347188266</v>
          </cell>
          <cell r="AY3340">
            <v>1.5</v>
          </cell>
          <cell r="AZ3340">
            <v>0</v>
          </cell>
          <cell r="BA3340" t="str">
            <v>UK</v>
          </cell>
        </row>
        <row r="3341">
          <cell r="D3341" t="str">
            <v>Univerzita Komenského v Bratislave</v>
          </cell>
          <cell r="E3341" t="str">
            <v>Fakulta telesnej výchovy a športu</v>
          </cell>
          <cell r="L3341">
            <v>1</v>
          </cell>
          <cell r="M3341">
            <v>2</v>
          </cell>
          <cell r="AM3341">
            <v>1</v>
          </cell>
          <cell r="AN3341">
            <v>1</v>
          </cell>
          <cell r="AO3341">
            <v>1</v>
          </cell>
          <cell r="AP3341">
            <v>0</v>
          </cell>
          <cell r="AQ3341">
            <v>1</v>
          </cell>
          <cell r="AV3341">
            <v>1.5</v>
          </cell>
          <cell r="AW3341">
            <v>1.7849999999999999</v>
          </cell>
          <cell r="AX3341">
            <v>1.768882618510158</v>
          </cell>
          <cell r="AY3341">
            <v>1</v>
          </cell>
          <cell r="AZ3341">
            <v>0</v>
          </cell>
          <cell r="BA3341" t="str">
            <v>UK</v>
          </cell>
        </row>
        <row r="3342">
          <cell r="D3342" t="str">
            <v>Univerzita Komenského v Bratislave</v>
          </cell>
          <cell r="E3342" t="str">
            <v>Jesseniova lekárska fakulta v Martine</v>
          </cell>
          <cell r="L3342">
            <v>1</v>
          </cell>
          <cell r="M3342">
            <v>3</v>
          </cell>
          <cell r="AM3342">
            <v>2</v>
          </cell>
          <cell r="AN3342">
            <v>0</v>
          </cell>
          <cell r="AO3342">
            <v>0</v>
          </cell>
          <cell r="AP3342">
            <v>0</v>
          </cell>
          <cell r="AQ3342">
            <v>2</v>
          </cell>
          <cell r="AV3342">
            <v>6</v>
          </cell>
          <cell r="AW3342">
            <v>20.46</v>
          </cell>
          <cell r="AX3342">
            <v>20.295379310344828</v>
          </cell>
          <cell r="AY3342">
            <v>2</v>
          </cell>
          <cell r="AZ3342">
            <v>2</v>
          </cell>
          <cell r="BA3342" t="str">
            <v>UK</v>
          </cell>
        </row>
        <row r="3343">
          <cell r="D3343" t="str">
            <v>Univerzita Komenského v Bratislave</v>
          </cell>
          <cell r="E3343" t="str">
            <v>Jesseniova lekárska fakulta v Martine</v>
          </cell>
          <cell r="L3343">
            <v>1</v>
          </cell>
          <cell r="M3343">
            <v>2</v>
          </cell>
          <cell r="AM3343">
            <v>20</v>
          </cell>
          <cell r="AN3343">
            <v>20</v>
          </cell>
          <cell r="AO3343">
            <v>0</v>
          </cell>
          <cell r="AP3343">
            <v>0</v>
          </cell>
          <cell r="AQ3343">
            <v>20</v>
          </cell>
          <cell r="AV3343">
            <v>30</v>
          </cell>
          <cell r="AW3343">
            <v>44.4</v>
          </cell>
          <cell r="AX3343">
            <v>42.982978723404251</v>
          </cell>
          <cell r="AY3343">
            <v>20</v>
          </cell>
          <cell r="AZ3343">
            <v>0</v>
          </cell>
          <cell r="BA3343" t="str">
            <v>UK</v>
          </cell>
        </row>
        <row r="3344">
          <cell r="D3344" t="str">
            <v>Univerzita Komenského v Bratislave</v>
          </cell>
          <cell r="E3344" t="str">
            <v>Jesseniova lekárska fakulta v Martine</v>
          </cell>
          <cell r="L3344">
            <v>1</v>
          </cell>
          <cell r="M3344">
            <v>3</v>
          </cell>
          <cell r="AM3344">
            <v>2</v>
          </cell>
          <cell r="AN3344">
            <v>0</v>
          </cell>
          <cell r="AO3344">
            <v>0</v>
          </cell>
          <cell r="AP3344">
            <v>0</v>
          </cell>
          <cell r="AQ3344">
            <v>2</v>
          </cell>
          <cell r="AV3344">
            <v>6</v>
          </cell>
          <cell r="AW3344">
            <v>20.46</v>
          </cell>
          <cell r="AX3344">
            <v>20.295379310344828</v>
          </cell>
          <cell r="AY3344">
            <v>2</v>
          </cell>
          <cell r="AZ3344">
            <v>2</v>
          </cell>
          <cell r="BA3344" t="str">
            <v>UK</v>
          </cell>
        </row>
        <row r="3345">
          <cell r="D3345" t="str">
            <v>Univerzita Komenského v Bratislave</v>
          </cell>
          <cell r="E3345" t="str">
            <v>Jesseniova lekárska fakulta v Martine</v>
          </cell>
          <cell r="L3345">
            <v>1</v>
          </cell>
          <cell r="M3345">
            <v>3</v>
          </cell>
          <cell r="AM3345">
            <v>3</v>
          </cell>
          <cell r="AN3345">
            <v>0</v>
          </cell>
          <cell r="AO3345">
            <v>0</v>
          </cell>
          <cell r="AP3345">
            <v>0</v>
          </cell>
          <cell r="AQ3345">
            <v>3</v>
          </cell>
          <cell r="AV3345">
            <v>9</v>
          </cell>
          <cell r="AW3345">
            <v>30.69</v>
          </cell>
          <cell r="AX3345">
            <v>30.443068965517245</v>
          </cell>
          <cell r="AY3345">
            <v>3</v>
          </cell>
          <cell r="AZ3345">
            <v>3</v>
          </cell>
          <cell r="BA3345" t="str">
            <v>UK</v>
          </cell>
        </row>
        <row r="3346">
          <cell r="D3346" t="str">
            <v>Univerzita Komenského v Bratislave</v>
          </cell>
          <cell r="E3346" t="str">
            <v>Jesseniova lekárska fakulta v Martine</v>
          </cell>
          <cell r="L3346">
            <v>2</v>
          </cell>
          <cell r="M3346">
            <v>2</v>
          </cell>
          <cell r="AM3346">
            <v>0</v>
          </cell>
          <cell r="AN3346">
            <v>0</v>
          </cell>
          <cell r="AO3346">
            <v>0</v>
          </cell>
          <cell r="AP3346">
            <v>0</v>
          </cell>
          <cell r="AQ3346">
            <v>0</v>
          </cell>
          <cell r="AV3346">
            <v>0</v>
          </cell>
          <cell r="AW3346">
            <v>0</v>
          </cell>
          <cell r="AX3346">
            <v>0</v>
          </cell>
          <cell r="AY3346">
            <v>22</v>
          </cell>
          <cell r="AZ3346">
            <v>0</v>
          </cell>
          <cell r="BA3346" t="str">
            <v>UK</v>
          </cell>
        </row>
        <row r="3347">
          <cell r="D3347" t="str">
            <v>Univerzita Komenského v Bratislave</v>
          </cell>
          <cell r="E3347" t="str">
            <v>Jesseniova lekárska fakulta v Martine</v>
          </cell>
          <cell r="L3347">
            <v>1</v>
          </cell>
          <cell r="M3347">
            <v>3</v>
          </cell>
          <cell r="AM3347">
            <v>1</v>
          </cell>
          <cell r="AN3347">
            <v>0</v>
          </cell>
          <cell r="AO3347">
            <v>0</v>
          </cell>
          <cell r="AP3347">
            <v>0</v>
          </cell>
          <cell r="AQ3347">
            <v>1</v>
          </cell>
          <cell r="AV3347">
            <v>3</v>
          </cell>
          <cell r="AW3347">
            <v>10.23</v>
          </cell>
          <cell r="AX3347">
            <v>10.147689655172414</v>
          </cell>
          <cell r="AY3347">
            <v>1</v>
          </cell>
          <cell r="AZ3347">
            <v>1</v>
          </cell>
          <cell r="BA3347" t="str">
            <v>UK</v>
          </cell>
        </row>
        <row r="3348">
          <cell r="D3348" t="str">
            <v>Univerzita Komenského v Bratislave</v>
          </cell>
          <cell r="E3348" t="str">
            <v>Jesseniova lekárska fakulta v Martine</v>
          </cell>
          <cell r="L3348">
            <v>1</v>
          </cell>
          <cell r="M3348">
            <v>3</v>
          </cell>
          <cell r="AM3348">
            <v>1</v>
          </cell>
          <cell r="AN3348">
            <v>0</v>
          </cell>
          <cell r="AO3348">
            <v>0</v>
          </cell>
          <cell r="AP3348">
            <v>0</v>
          </cell>
          <cell r="AQ3348">
            <v>1</v>
          </cell>
          <cell r="AV3348">
            <v>3</v>
          </cell>
          <cell r="AW3348">
            <v>3.3000000000000003</v>
          </cell>
          <cell r="AX3348">
            <v>3.2214285714285715</v>
          </cell>
          <cell r="AY3348">
            <v>1</v>
          </cell>
          <cell r="AZ3348">
            <v>1</v>
          </cell>
          <cell r="BA3348" t="str">
            <v>UK</v>
          </cell>
        </row>
        <row r="3349">
          <cell r="D3349" t="str">
            <v>Univerzita Komenského v Bratislave</v>
          </cell>
          <cell r="E3349" t="str">
            <v>Jesseniova lekárska fakulta v Martine</v>
          </cell>
          <cell r="L3349">
            <v>1</v>
          </cell>
          <cell r="M3349">
            <v>5</v>
          </cell>
          <cell r="AM3349">
            <v>15</v>
          </cell>
          <cell r="AN3349">
            <v>15</v>
          </cell>
          <cell r="AO3349">
            <v>0</v>
          </cell>
          <cell r="AP3349">
            <v>0</v>
          </cell>
          <cell r="AQ3349">
            <v>15</v>
          </cell>
          <cell r="AV3349">
            <v>12</v>
          </cell>
          <cell r="AW3349">
            <v>17.759999999999998</v>
          </cell>
          <cell r="AX3349">
            <v>17.193191489361702</v>
          </cell>
          <cell r="AY3349">
            <v>15</v>
          </cell>
          <cell r="AZ3349">
            <v>0</v>
          </cell>
          <cell r="BA3349" t="str">
            <v>UK</v>
          </cell>
        </row>
        <row r="3350">
          <cell r="D3350" t="str">
            <v>Univerzita Komenského v Bratislave</v>
          </cell>
          <cell r="E3350" t="str">
            <v>Jesseniova lekárska fakulta v Martine</v>
          </cell>
          <cell r="L3350">
            <v>1</v>
          </cell>
          <cell r="M3350">
            <v>5</v>
          </cell>
          <cell r="AM3350">
            <v>23</v>
          </cell>
          <cell r="AN3350">
            <v>24</v>
          </cell>
          <cell r="AO3350">
            <v>24</v>
          </cell>
          <cell r="AP3350">
            <v>0</v>
          </cell>
          <cell r="AQ3350">
            <v>23</v>
          </cell>
          <cell r="AV3350">
            <v>17.600000000000001</v>
          </cell>
          <cell r="AW3350">
            <v>37.840000000000003</v>
          </cell>
          <cell r="AX3350">
            <v>37.840000000000003</v>
          </cell>
          <cell r="AY3350">
            <v>24</v>
          </cell>
          <cell r="AZ3350">
            <v>0</v>
          </cell>
          <cell r="BA3350" t="str">
            <v>UK</v>
          </cell>
        </row>
        <row r="3351">
          <cell r="D3351" t="str">
            <v>Univerzita Komenského v Bratislave</v>
          </cell>
          <cell r="E3351" t="str">
            <v>Právnická fakulta</v>
          </cell>
          <cell r="L3351">
            <v>2</v>
          </cell>
          <cell r="M3351">
            <v>1</v>
          </cell>
          <cell r="AM3351">
            <v>39</v>
          </cell>
          <cell r="AN3351">
            <v>0</v>
          </cell>
          <cell r="AO3351">
            <v>0</v>
          </cell>
          <cell r="AP3351">
            <v>0</v>
          </cell>
          <cell r="AQ3351">
            <v>0</v>
          </cell>
          <cell r="AV3351">
            <v>0</v>
          </cell>
          <cell r="AW3351">
            <v>0</v>
          </cell>
          <cell r="AX3351">
            <v>0</v>
          </cell>
          <cell r="AY3351">
            <v>186</v>
          </cell>
          <cell r="AZ3351">
            <v>0</v>
          </cell>
          <cell r="BA3351" t="str">
            <v>UK</v>
          </cell>
        </row>
        <row r="3352">
          <cell r="D3352" t="str">
            <v>Univerzita Komenského v Bratislave</v>
          </cell>
          <cell r="E3352" t="str">
            <v>Právnická fakulta</v>
          </cell>
          <cell r="L3352">
            <v>1</v>
          </cell>
          <cell r="M3352">
            <v>3</v>
          </cell>
          <cell r="AM3352">
            <v>7</v>
          </cell>
          <cell r="AN3352">
            <v>0</v>
          </cell>
          <cell r="AO3352">
            <v>0</v>
          </cell>
          <cell r="AP3352">
            <v>0</v>
          </cell>
          <cell r="AQ3352">
            <v>7</v>
          </cell>
          <cell r="AV3352">
            <v>28</v>
          </cell>
          <cell r="AW3352">
            <v>30.800000000000004</v>
          </cell>
          <cell r="AX3352">
            <v>30.606007751937987</v>
          </cell>
          <cell r="AY3352">
            <v>7</v>
          </cell>
          <cell r="AZ3352">
            <v>7</v>
          </cell>
          <cell r="BA3352" t="str">
            <v>UK</v>
          </cell>
        </row>
        <row r="3353">
          <cell r="D3353" t="str">
            <v>Univerzita Komenského v Bratislave</v>
          </cell>
          <cell r="E3353" t="str">
            <v>Právnická fakulta</v>
          </cell>
          <cell r="L3353">
            <v>1</v>
          </cell>
          <cell r="M3353">
            <v>2</v>
          </cell>
          <cell r="AM3353">
            <v>43</v>
          </cell>
          <cell r="AN3353">
            <v>44</v>
          </cell>
          <cell r="AO3353">
            <v>0</v>
          </cell>
          <cell r="AP3353">
            <v>0</v>
          </cell>
          <cell r="AQ3353">
            <v>43</v>
          </cell>
          <cell r="AV3353">
            <v>64.5</v>
          </cell>
          <cell r="AW3353">
            <v>65.790000000000006</v>
          </cell>
          <cell r="AX3353">
            <v>65.375624999999999</v>
          </cell>
          <cell r="AY3353">
            <v>44</v>
          </cell>
          <cell r="AZ3353">
            <v>0</v>
          </cell>
          <cell r="BA3353" t="str">
            <v>UK</v>
          </cell>
        </row>
        <row r="3354">
          <cell r="D3354" t="str">
            <v>Univerzita Komenského v Bratislave</v>
          </cell>
          <cell r="E3354" t="str">
            <v>Právnická fakulta</v>
          </cell>
          <cell r="L3354">
            <v>1</v>
          </cell>
          <cell r="M3354">
            <v>1</v>
          </cell>
          <cell r="AM3354">
            <v>772</v>
          </cell>
          <cell r="AN3354">
            <v>793</v>
          </cell>
          <cell r="AO3354">
            <v>0</v>
          </cell>
          <cell r="AP3354">
            <v>0</v>
          </cell>
          <cell r="AQ3354">
            <v>772</v>
          </cell>
          <cell r="AV3354">
            <v>613.9</v>
          </cell>
          <cell r="AW3354">
            <v>613.9</v>
          </cell>
          <cell r="AX3354">
            <v>610.03338178294575</v>
          </cell>
          <cell r="AY3354">
            <v>793</v>
          </cell>
          <cell r="AZ3354">
            <v>0</v>
          </cell>
          <cell r="BA3354" t="str">
            <v>UK</v>
          </cell>
        </row>
        <row r="3355">
          <cell r="D3355" t="str">
            <v>Univerzita Komenského v Bratislave</v>
          </cell>
          <cell r="E3355" t="str">
            <v>Právnická fakulta</v>
          </cell>
          <cell r="L3355">
            <v>1</v>
          </cell>
          <cell r="M3355">
            <v>2</v>
          </cell>
          <cell r="AM3355">
            <v>0</v>
          </cell>
          <cell r="AN3355">
            <v>9</v>
          </cell>
          <cell r="AO3355">
            <v>0</v>
          </cell>
          <cell r="AP3355">
            <v>0</v>
          </cell>
          <cell r="AQ3355">
            <v>0</v>
          </cell>
          <cell r="AV3355">
            <v>0</v>
          </cell>
          <cell r="AW3355">
            <v>0</v>
          </cell>
          <cell r="AX3355">
            <v>0</v>
          </cell>
          <cell r="AY3355">
            <v>9</v>
          </cell>
          <cell r="AZ3355">
            <v>0</v>
          </cell>
          <cell r="BA3355" t="str">
            <v>UK</v>
          </cell>
        </row>
        <row r="3356">
          <cell r="D3356" t="str">
            <v>Univerzita Komenského v Bratislave</v>
          </cell>
          <cell r="E3356" t="str">
            <v>Prírodovedecká fakulta</v>
          </cell>
          <cell r="L3356">
            <v>1</v>
          </cell>
          <cell r="M3356">
            <v>2</v>
          </cell>
          <cell r="AM3356">
            <v>13</v>
          </cell>
          <cell r="AN3356">
            <v>13.5</v>
          </cell>
          <cell r="AO3356">
            <v>13.5</v>
          </cell>
          <cell r="AP3356">
            <v>13</v>
          </cell>
          <cell r="AQ3356">
            <v>13</v>
          </cell>
          <cell r="AV3356">
            <v>19.5</v>
          </cell>
          <cell r="AW3356">
            <v>28.08</v>
          </cell>
          <cell r="AX3356">
            <v>27.885476772616133</v>
          </cell>
          <cell r="AY3356">
            <v>13.5</v>
          </cell>
          <cell r="AZ3356">
            <v>0</v>
          </cell>
          <cell r="BA3356" t="str">
            <v>UK</v>
          </cell>
        </row>
        <row r="3357">
          <cell r="D3357" t="str">
            <v>Univerzita Komenského v Bratislave</v>
          </cell>
          <cell r="E3357" t="str">
            <v>Prírodovedecká fakulta</v>
          </cell>
          <cell r="L3357">
            <v>2</v>
          </cell>
          <cell r="M3357">
            <v>3</v>
          </cell>
          <cell r="AM3357">
            <v>0</v>
          </cell>
          <cell r="AN3357">
            <v>0</v>
          </cell>
          <cell r="AO3357">
            <v>0</v>
          </cell>
          <cell r="AP3357">
            <v>0</v>
          </cell>
          <cell r="AQ3357">
            <v>0</v>
          </cell>
          <cell r="AV3357">
            <v>0</v>
          </cell>
          <cell r="AW3357">
            <v>0</v>
          </cell>
          <cell r="AX3357">
            <v>0</v>
          </cell>
          <cell r="AY3357">
            <v>2</v>
          </cell>
          <cell r="AZ3357">
            <v>0</v>
          </cell>
          <cell r="BA3357" t="str">
            <v>UK</v>
          </cell>
        </row>
        <row r="3358">
          <cell r="D3358" t="str">
            <v>Univerzita Komenského v Bratislave</v>
          </cell>
          <cell r="E3358" t="str">
            <v>Prírodovedecká fakulta</v>
          </cell>
          <cell r="L3358">
            <v>1</v>
          </cell>
          <cell r="M3358">
            <v>2</v>
          </cell>
          <cell r="AM3358">
            <v>15</v>
          </cell>
          <cell r="AN3358">
            <v>15</v>
          </cell>
          <cell r="AO3358">
            <v>15</v>
          </cell>
          <cell r="AP3358">
            <v>15</v>
          </cell>
          <cell r="AQ3358">
            <v>15</v>
          </cell>
          <cell r="AV3358">
            <v>22.5</v>
          </cell>
          <cell r="AW3358">
            <v>33.299999999999997</v>
          </cell>
          <cell r="AX3358">
            <v>32.694545454545448</v>
          </cell>
          <cell r="AY3358">
            <v>15</v>
          </cell>
          <cell r="AZ3358">
            <v>0</v>
          </cell>
          <cell r="BA3358" t="str">
            <v>UK</v>
          </cell>
        </row>
        <row r="3359">
          <cell r="D3359" t="str">
            <v>Univerzita Komenského v Bratislave</v>
          </cell>
          <cell r="E3359" t="str">
            <v>Prírodovedecká fakulta</v>
          </cell>
          <cell r="L3359">
            <v>1</v>
          </cell>
          <cell r="M3359">
            <v>2</v>
          </cell>
          <cell r="AM3359">
            <v>49</v>
          </cell>
          <cell r="AN3359">
            <v>49</v>
          </cell>
          <cell r="AO3359">
            <v>49</v>
          </cell>
          <cell r="AP3359">
            <v>49</v>
          </cell>
          <cell r="AQ3359">
            <v>49</v>
          </cell>
          <cell r="AV3359">
            <v>73.5</v>
          </cell>
          <cell r="AW3359">
            <v>108.78</v>
          </cell>
          <cell r="AX3359">
            <v>107.8991902834008</v>
          </cell>
          <cell r="AY3359">
            <v>49</v>
          </cell>
          <cell r="AZ3359">
            <v>0</v>
          </cell>
          <cell r="BA3359" t="str">
            <v>UK</v>
          </cell>
        </row>
        <row r="3360">
          <cell r="D3360" t="str">
            <v>Univerzita Komenského v Bratislave</v>
          </cell>
          <cell r="E3360" t="str">
            <v>Prírodovedecká fakulta</v>
          </cell>
          <cell r="L3360">
            <v>2</v>
          </cell>
          <cell r="M3360">
            <v>3</v>
          </cell>
          <cell r="AM3360">
            <v>0</v>
          </cell>
          <cell r="AN3360">
            <v>0</v>
          </cell>
          <cell r="AO3360">
            <v>0</v>
          </cell>
          <cell r="AP3360">
            <v>0</v>
          </cell>
          <cell r="AQ3360">
            <v>0</v>
          </cell>
          <cell r="AV3360">
            <v>0</v>
          </cell>
          <cell r="AW3360">
            <v>0</v>
          </cell>
          <cell r="AX3360">
            <v>0</v>
          </cell>
          <cell r="AY3360">
            <v>3</v>
          </cell>
          <cell r="AZ3360">
            <v>0</v>
          </cell>
          <cell r="BA3360" t="str">
            <v>UK</v>
          </cell>
        </row>
        <row r="3361">
          <cell r="D3361" t="str">
            <v>Univerzita Komenského v Bratislave</v>
          </cell>
          <cell r="E3361" t="str">
            <v>Prírodovedecká fakulta</v>
          </cell>
          <cell r="L3361">
            <v>1</v>
          </cell>
          <cell r="M3361">
            <v>2</v>
          </cell>
          <cell r="AM3361">
            <v>19</v>
          </cell>
          <cell r="AN3361">
            <v>19</v>
          </cell>
          <cell r="AO3361">
            <v>19</v>
          </cell>
          <cell r="AP3361">
            <v>19</v>
          </cell>
          <cell r="AQ3361">
            <v>19</v>
          </cell>
          <cell r="AV3361">
            <v>28.5</v>
          </cell>
          <cell r="AW3361">
            <v>42.18</v>
          </cell>
          <cell r="AX3361">
            <v>41.622410575427679</v>
          </cell>
          <cell r="AY3361">
            <v>19</v>
          </cell>
          <cell r="AZ3361">
            <v>0</v>
          </cell>
          <cell r="BA3361" t="str">
            <v>UK</v>
          </cell>
        </row>
        <row r="3362">
          <cell r="D3362" t="str">
            <v>Univerzita Komenského v Bratislave</v>
          </cell>
          <cell r="E3362" t="str">
            <v>Prírodovedecká fakulta</v>
          </cell>
          <cell r="L3362">
            <v>1</v>
          </cell>
          <cell r="M3362">
            <v>2</v>
          </cell>
          <cell r="AM3362">
            <v>45</v>
          </cell>
          <cell r="AN3362">
            <v>46</v>
          </cell>
          <cell r="AO3362">
            <v>46</v>
          </cell>
          <cell r="AP3362">
            <v>45</v>
          </cell>
          <cell r="AQ3362">
            <v>45</v>
          </cell>
          <cell r="AV3362">
            <v>67.5</v>
          </cell>
          <cell r="AW3362">
            <v>99.9</v>
          </cell>
          <cell r="AX3362">
            <v>98.579393468118198</v>
          </cell>
          <cell r="AY3362">
            <v>46</v>
          </cell>
          <cell r="AZ3362">
            <v>0</v>
          </cell>
          <cell r="BA3362" t="str">
            <v>UK</v>
          </cell>
        </row>
        <row r="3363">
          <cell r="D3363" t="str">
            <v>Univerzita Komenského v Bratislave</v>
          </cell>
          <cell r="E3363" t="str">
            <v>Prírodovedecká fakulta</v>
          </cell>
          <cell r="L3363">
            <v>1</v>
          </cell>
          <cell r="M3363">
            <v>2</v>
          </cell>
          <cell r="AM3363">
            <v>5</v>
          </cell>
          <cell r="AN3363">
            <v>5</v>
          </cell>
          <cell r="AO3363">
            <v>5</v>
          </cell>
          <cell r="AP3363">
            <v>5</v>
          </cell>
          <cell r="AQ3363">
            <v>5</v>
          </cell>
          <cell r="AV3363">
            <v>7.5</v>
          </cell>
          <cell r="AW3363">
            <v>11.1</v>
          </cell>
          <cell r="AX3363">
            <v>10.982470588235294</v>
          </cell>
          <cell r="AY3363">
            <v>5</v>
          </cell>
          <cell r="AZ3363">
            <v>0</v>
          </cell>
          <cell r="BA3363" t="str">
            <v>UK</v>
          </cell>
        </row>
        <row r="3364">
          <cell r="D3364" t="str">
            <v>Univerzita Komenského v Bratislave</v>
          </cell>
          <cell r="E3364" t="str">
            <v>Prírodovedecká fakulta</v>
          </cell>
          <cell r="L3364">
            <v>1</v>
          </cell>
          <cell r="M3364">
            <v>2</v>
          </cell>
          <cell r="AM3364">
            <v>9</v>
          </cell>
          <cell r="AN3364">
            <v>9</v>
          </cell>
          <cell r="AO3364">
            <v>9</v>
          </cell>
          <cell r="AP3364">
            <v>9</v>
          </cell>
          <cell r="AQ3364">
            <v>9</v>
          </cell>
          <cell r="AV3364">
            <v>13.5</v>
          </cell>
          <cell r="AW3364">
            <v>19.98</v>
          </cell>
          <cell r="AX3364">
            <v>19.768447058823533</v>
          </cell>
          <cell r="AY3364">
            <v>9</v>
          </cell>
          <cell r="AZ3364">
            <v>0</v>
          </cell>
          <cell r="BA3364" t="str">
            <v>UK</v>
          </cell>
        </row>
        <row r="3365">
          <cell r="D3365" t="str">
            <v>Univerzita Komenského v Bratislave</v>
          </cell>
          <cell r="E3365" t="str">
            <v>Prírodovedecká fakulta</v>
          </cell>
          <cell r="L3365">
            <v>1</v>
          </cell>
          <cell r="M3365">
            <v>2</v>
          </cell>
          <cell r="AM3365">
            <v>2</v>
          </cell>
          <cell r="AN3365">
            <v>2</v>
          </cell>
          <cell r="AO3365">
            <v>2</v>
          </cell>
          <cell r="AP3365">
            <v>2</v>
          </cell>
          <cell r="AQ3365">
            <v>2</v>
          </cell>
          <cell r="AV3365">
            <v>3</v>
          </cell>
          <cell r="AW3365">
            <v>4.4399999999999995</v>
          </cell>
          <cell r="AX3365">
            <v>4.3929882352941174</v>
          </cell>
          <cell r="AY3365">
            <v>2</v>
          </cell>
          <cell r="AZ3365">
            <v>0</v>
          </cell>
          <cell r="BA3365" t="str">
            <v>UK</v>
          </cell>
        </row>
        <row r="3366">
          <cell r="D3366" t="str">
            <v>Univerzita Komenského v Bratislave</v>
          </cell>
          <cell r="E3366" t="str">
            <v>Prírodovedecká fakulta</v>
          </cell>
          <cell r="L3366">
            <v>1</v>
          </cell>
          <cell r="M3366">
            <v>2</v>
          </cell>
          <cell r="AM3366">
            <v>17</v>
          </cell>
          <cell r="AN3366">
            <v>17</v>
          </cell>
          <cell r="AO3366">
            <v>17</v>
          </cell>
          <cell r="AP3366">
            <v>17</v>
          </cell>
          <cell r="AQ3366">
            <v>17</v>
          </cell>
          <cell r="AV3366">
            <v>25.5</v>
          </cell>
          <cell r="AW3366">
            <v>37.74</v>
          </cell>
          <cell r="AX3366">
            <v>37.241104199066875</v>
          </cell>
          <cell r="AY3366">
            <v>17</v>
          </cell>
          <cell r="AZ3366">
            <v>0</v>
          </cell>
          <cell r="BA3366" t="str">
            <v>UK</v>
          </cell>
        </row>
        <row r="3367">
          <cell r="D3367" t="str">
            <v>Univerzita Komenského v Bratislave</v>
          </cell>
          <cell r="E3367" t="str">
            <v>Prírodovedecká fakulta</v>
          </cell>
          <cell r="L3367">
            <v>1</v>
          </cell>
          <cell r="M3367">
            <v>2</v>
          </cell>
          <cell r="AM3367">
            <v>15</v>
          </cell>
          <cell r="AN3367">
            <v>15</v>
          </cell>
          <cell r="AO3367">
            <v>15</v>
          </cell>
          <cell r="AP3367">
            <v>15</v>
          </cell>
          <cell r="AQ3367">
            <v>15</v>
          </cell>
          <cell r="AV3367">
            <v>22.5</v>
          </cell>
          <cell r="AW3367">
            <v>33.299999999999997</v>
          </cell>
          <cell r="AX3367">
            <v>32.68333333333333</v>
          </cell>
          <cell r="AY3367">
            <v>15</v>
          </cell>
          <cell r="AZ3367">
            <v>0</v>
          </cell>
          <cell r="BA3367" t="str">
            <v>UK</v>
          </cell>
        </row>
        <row r="3368">
          <cell r="D3368" t="str">
            <v>Univerzita Komenského v Bratislave</v>
          </cell>
          <cell r="E3368" t="str">
            <v>Prírodovedecká fakulta</v>
          </cell>
          <cell r="L3368">
            <v>1</v>
          </cell>
          <cell r="M3368">
            <v>2</v>
          </cell>
          <cell r="AM3368">
            <v>5</v>
          </cell>
          <cell r="AN3368">
            <v>5</v>
          </cell>
          <cell r="AO3368">
            <v>5</v>
          </cell>
          <cell r="AP3368">
            <v>5</v>
          </cell>
          <cell r="AQ3368">
            <v>5</v>
          </cell>
          <cell r="AV3368">
            <v>7.5</v>
          </cell>
          <cell r="AW3368">
            <v>11.1</v>
          </cell>
          <cell r="AX3368">
            <v>10.982470588235294</v>
          </cell>
          <cell r="AY3368">
            <v>5</v>
          </cell>
          <cell r="AZ3368">
            <v>0</v>
          </cell>
          <cell r="BA3368" t="str">
            <v>UK</v>
          </cell>
        </row>
        <row r="3369">
          <cell r="D3369" t="str">
            <v>Univerzita Komenského v Bratislave</v>
          </cell>
          <cell r="E3369" t="str">
            <v>Prírodovedecká fakulta</v>
          </cell>
          <cell r="L3369">
            <v>1</v>
          </cell>
          <cell r="M3369">
            <v>2</v>
          </cell>
          <cell r="AM3369">
            <v>0.5</v>
          </cell>
          <cell r="AN3369">
            <v>0.5</v>
          </cell>
          <cell r="AO3369">
            <v>0</v>
          </cell>
          <cell r="AP3369">
            <v>0</v>
          </cell>
          <cell r="AQ3369">
            <v>0.5</v>
          </cell>
          <cell r="AV3369">
            <v>0.75</v>
          </cell>
          <cell r="AW3369">
            <v>1.08</v>
          </cell>
          <cell r="AX3369">
            <v>1.0725183374083129</v>
          </cell>
          <cell r="AY3369">
            <v>0.5</v>
          </cell>
          <cell r="AZ3369">
            <v>0</v>
          </cell>
          <cell r="BA3369" t="str">
            <v>UK</v>
          </cell>
        </row>
        <row r="3370">
          <cell r="D3370" t="str">
            <v>Univerzita Komenského v Bratislave</v>
          </cell>
          <cell r="E3370" t="str">
            <v>Prírodovedecká fakulta</v>
          </cell>
          <cell r="L3370">
            <v>1</v>
          </cell>
          <cell r="M3370">
            <v>2</v>
          </cell>
          <cell r="AM3370">
            <v>13</v>
          </cell>
          <cell r="AN3370">
            <v>13</v>
          </cell>
          <cell r="AO3370">
            <v>13</v>
          </cell>
          <cell r="AP3370">
            <v>13</v>
          </cell>
          <cell r="AQ3370">
            <v>13</v>
          </cell>
          <cell r="AV3370">
            <v>19.5</v>
          </cell>
          <cell r="AW3370">
            <v>28.86</v>
          </cell>
          <cell r="AX3370">
            <v>28.335272727272727</v>
          </cell>
          <cell r="AY3370">
            <v>13</v>
          </cell>
          <cell r="AZ3370">
            <v>0</v>
          </cell>
          <cell r="BA3370" t="str">
            <v>UK</v>
          </cell>
        </row>
        <row r="3371">
          <cell r="D3371" t="str">
            <v>Univerzita Komenského v Bratislave</v>
          </cell>
          <cell r="E3371" t="str">
            <v>Prírodovedecká fakulta</v>
          </cell>
          <cell r="L3371">
            <v>1</v>
          </cell>
          <cell r="M3371">
            <v>2</v>
          </cell>
          <cell r="AM3371">
            <v>39</v>
          </cell>
          <cell r="AN3371">
            <v>40</v>
          </cell>
          <cell r="AO3371">
            <v>40</v>
          </cell>
          <cell r="AP3371">
            <v>39</v>
          </cell>
          <cell r="AQ3371">
            <v>39</v>
          </cell>
          <cell r="AV3371">
            <v>58.5</v>
          </cell>
          <cell r="AW3371">
            <v>86.58</v>
          </cell>
          <cell r="AX3371">
            <v>85.435474339035764</v>
          </cell>
          <cell r="AY3371">
            <v>40</v>
          </cell>
          <cell r="AZ3371">
            <v>0</v>
          </cell>
          <cell r="BA3371" t="str">
            <v>UK</v>
          </cell>
        </row>
        <row r="3372">
          <cell r="D3372" t="str">
            <v>Univerzita Komenského v Bratislave</v>
          </cell>
          <cell r="E3372" t="str">
            <v>Prírodovedecká fakulta</v>
          </cell>
          <cell r="L3372">
            <v>1</v>
          </cell>
          <cell r="M3372">
            <v>2</v>
          </cell>
          <cell r="AM3372">
            <v>2</v>
          </cell>
          <cell r="AN3372">
            <v>2</v>
          </cell>
          <cell r="AO3372">
            <v>2</v>
          </cell>
          <cell r="AP3372">
            <v>2</v>
          </cell>
          <cell r="AQ3372">
            <v>2</v>
          </cell>
          <cell r="AV3372">
            <v>3</v>
          </cell>
          <cell r="AW3372">
            <v>4.4399999999999995</v>
          </cell>
          <cell r="AX3372">
            <v>4.3929882352941174</v>
          </cell>
          <cell r="AY3372">
            <v>2</v>
          </cell>
          <cell r="AZ3372">
            <v>0</v>
          </cell>
          <cell r="BA3372" t="str">
            <v>UK</v>
          </cell>
        </row>
        <row r="3373">
          <cell r="D3373" t="str">
            <v>Univerzita Komenského v Bratislave</v>
          </cell>
          <cell r="E3373" t="str">
            <v>Prírodovedecká fakulta</v>
          </cell>
          <cell r="L3373">
            <v>1</v>
          </cell>
          <cell r="M3373">
            <v>2</v>
          </cell>
          <cell r="AM3373">
            <v>4</v>
          </cell>
          <cell r="AN3373">
            <v>4</v>
          </cell>
          <cell r="AO3373">
            <v>4</v>
          </cell>
          <cell r="AP3373">
            <v>4</v>
          </cell>
          <cell r="AQ3373">
            <v>4</v>
          </cell>
          <cell r="AV3373">
            <v>6</v>
          </cell>
          <cell r="AW3373">
            <v>8.879999999999999</v>
          </cell>
          <cell r="AX3373">
            <v>8.8080971659919012</v>
          </cell>
          <cell r="AY3373">
            <v>4</v>
          </cell>
          <cell r="AZ3373">
            <v>0</v>
          </cell>
          <cell r="BA3373" t="str">
            <v>UK</v>
          </cell>
        </row>
        <row r="3374">
          <cell r="D3374" t="str">
            <v>Univerzita Komenského v Bratislave</v>
          </cell>
          <cell r="E3374" t="str">
            <v>Prírodovedecká fakulta</v>
          </cell>
          <cell r="L3374">
            <v>1</v>
          </cell>
          <cell r="M3374">
            <v>2</v>
          </cell>
          <cell r="AM3374">
            <v>3</v>
          </cell>
          <cell r="AN3374">
            <v>3</v>
          </cell>
          <cell r="AO3374">
            <v>3</v>
          </cell>
          <cell r="AP3374">
            <v>3</v>
          </cell>
          <cell r="AQ3374">
            <v>3</v>
          </cell>
          <cell r="AV3374">
            <v>4.5</v>
          </cell>
          <cell r="AW3374">
            <v>6.66</v>
          </cell>
          <cell r="AX3374">
            <v>6.6060728744939263</v>
          </cell>
          <cell r="AY3374">
            <v>3</v>
          </cell>
          <cell r="AZ3374">
            <v>0</v>
          </cell>
          <cell r="BA3374" t="str">
            <v>UK</v>
          </cell>
        </row>
        <row r="3375">
          <cell r="D3375" t="str">
            <v>Univerzita Komenského v Bratislave</v>
          </cell>
          <cell r="E3375" t="str">
            <v>Prírodovedecká fakulta</v>
          </cell>
          <cell r="L3375">
            <v>1</v>
          </cell>
          <cell r="M3375">
            <v>2</v>
          </cell>
          <cell r="AM3375">
            <v>6</v>
          </cell>
          <cell r="AN3375">
            <v>6</v>
          </cell>
          <cell r="AO3375">
            <v>6</v>
          </cell>
          <cell r="AP3375">
            <v>6</v>
          </cell>
          <cell r="AQ3375">
            <v>6</v>
          </cell>
          <cell r="AV3375">
            <v>9</v>
          </cell>
          <cell r="AW3375">
            <v>13.32</v>
          </cell>
          <cell r="AX3375">
            <v>13.143919129082427</v>
          </cell>
          <cell r="AY3375">
            <v>6</v>
          </cell>
          <cell r="AZ3375">
            <v>0</v>
          </cell>
          <cell r="BA3375" t="str">
            <v>UK</v>
          </cell>
        </row>
        <row r="3376">
          <cell r="D3376" t="str">
            <v>Univerzita Komenského v Bratislave</v>
          </cell>
          <cell r="E3376" t="str">
            <v>Prírodovedecká fakulta</v>
          </cell>
          <cell r="L3376">
            <v>1</v>
          </cell>
          <cell r="M3376">
            <v>2</v>
          </cell>
          <cell r="AM3376">
            <v>18</v>
          </cell>
          <cell r="AN3376">
            <v>18</v>
          </cell>
          <cell r="AO3376">
            <v>18</v>
          </cell>
          <cell r="AP3376">
            <v>18</v>
          </cell>
          <cell r="AQ3376">
            <v>18</v>
          </cell>
          <cell r="AV3376">
            <v>27</v>
          </cell>
          <cell r="AW3376">
            <v>39.96</v>
          </cell>
          <cell r="AX3376">
            <v>39.431757387247281</v>
          </cell>
          <cell r="AY3376">
            <v>18</v>
          </cell>
          <cell r="AZ3376">
            <v>0</v>
          </cell>
          <cell r="BA3376" t="str">
            <v>UK</v>
          </cell>
        </row>
        <row r="3377">
          <cell r="D3377" t="str">
            <v>Univerzita Komenského v Bratislave</v>
          </cell>
          <cell r="E3377" t="str">
            <v>Prírodovedecká fakulta</v>
          </cell>
          <cell r="L3377">
            <v>1</v>
          </cell>
          <cell r="M3377">
            <v>2</v>
          </cell>
          <cell r="AM3377">
            <v>11</v>
          </cell>
          <cell r="AN3377">
            <v>12</v>
          </cell>
          <cell r="AO3377">
            <v>12</v>
          </cell>
          <cell r="AP3377">
            <v>11</v>
          </cell>
          <cell r="AQ3377">
            <v>11</v>
          </cell>
          <cell r="AV3377">
            <v>16.5</v>
          </cell>
          <cell r="AW3377">
            <v>24.419999999999998</v>
          </cell>
          <cell r="AX3377">
            <v>24.222267206477728</v>
          </cell>
          <cell r="AY3377">
            <v>12</v>
          </cell>
          <cell r="AZ3377">
            <v>0</v>
          </cell>
          <cell r="BA3377" t="str">
            <v>UK</v>
          </cell>
        </row>
        <row r="3378">
          <cell r="D3378" t="str">
            <v>Univerzita Komenského v Bratislave</v>
          </cell>
          <cell r="E3378" t="str">
            <v>Prírodovedecká fakulta</v>
          </cell>
          <cell r="L3378">
            <v>1</v>
          </cell>
          <cell r="M3378">
            <v>2</v>
          </cell>
          <cell r="AM3378">
            <v>7</v>
          </cell>
          <cell r="AN3378">
            <v>7</v>
          </cell>
          <cell r="AO3378">
            <v>7</v>
          </cell>
          <cell r="AP3378">
            <v>7</v>
          </cell>
          <cell r="AQ3378">
            <v>7</v>
          </cell>
          <cell r="AV3378">
            <v>10.5</v>
          </cell>
          <cell r="AW3378">
            <v>15.54</v>
          </cell>
          <cell r="AX3378">
            <v>15.257454545454545</v>
          </cell>
          <cell r="AY3378">
            <v>7</v>
          </cell>
          <cell r="AZ3378">
            <v>0</v>
          </cell>
          <cell r="BA3378" t="str">
            <v>UK</v>
          </cell>
        </row>
        <row r="3379">
          <cell r="D3379" t="str">
            <v>Univerzita Komenského v Bratislave</v>
          </cell>
          <cell r="E3379" t="str">
            <v>Prírodovedecká fakulta</v>
          </cell>
          <cell r="L3379">
            <v>1</v>
          </cell>
          <cell r="M3379">
            <v>2</v>
          </cell>
          <cell r="AM3379">
            <v>1</v>
          </cell>
          <cell r="AN3379">
            <v>1</v>
          </cell>
          <cell r="AO3379">
            <v>1</v>
          </cell>
          <cell r="AP3379">
            <v>1</v>
          </cell>
          <cell r="AQ3379">
            <v>1</v>
          </cell>
          <cell r="AV3379">
            <v>1.5</v>
          </cell>
          <cell r="AW3379">
            <v>2.2199999999999998</v>
          </cell>
          <cell r="AX3379">
            <v>2.1964941176470587</v>
          </cell>
          <cell r="AY3379">
            <v>1</v>
          </cell>
          <cell r="AZ3379">
            <v>0</v>
          </cell>
          <cell r="BA3379" t="str">
            <v>UK</v>
          </cell>
        </row>
        <row r="3380">
          <cell r="D3380" t="str">
            <v>Univerzita Komenského v Bratislave</v>
          </cell>
          <cell r="E3380" t="str">
            <v>Prírodovedecká fakulta</v>
          </cell>
          <cell r="L3380">
            <v>2</v>
          </cell>
          <cell r="M3380">
            <v>3</v>
          </cell>
          <cell r="AM3380">
            <v>0</v>
          </cell>
          <cell r="AN3380">
            <v>0</v>
          </cell>
          <cell r="AO3380">
            <v>0</v>
          </cell>
          <cell r="AP3380">
            <v>0</v>
          </cell>
          <cell r="AQ3380">
            <v>0</v>
          </cell>
          <cell r="AV3380">
            <v>0</v>
          </cell>
          <cell r="AW3380">
            <v>0</v>
          </cell>
          <cell r="AX3380">
            <v>0</v>
          </cell>
          <cell r="AY3380">
            <v>1</v>
          </cell>
          <cell r="AZ3380">
            <v>0</v>
          </cell>
          <cell r="BA3380" t="str">
            <v>UK</v>
          </cell>
        </row>
        <row r="3381">
          <cell r="D3381" t="str">
            <v>Univerzita Komenského v Bratislave</v>
          </cell>
          <cell r="E3381" t="str">
            <v>Fakulta managementu</v>
          </cell>
          <cell r="L3381">
            <v>2</v>
          </cell>
          <cell r="M3381">
            <v>2</v>
          </cell>
          <cell r="AM3381">
            <v>0</v>
          </cell>
          <cell r="AN3381">
            <v>0</v>
          </cell>
          <cell r="AO3381">
            <v>0</v>
          </cell>
          <cell r="AP3381">
            <v>0</v>
          </cell>
          <cell r="AQ3381">
            <v>0</v>
          </cell>
          <cell r="AV3381">
            <v>0</v>
          </cell>
          <cell r="AW3381">
            <v>0</v>
          </cell>
          <cell r="AX3381">
            <v>0</v>
          </cell>
          <cell r="AY3381">
            <v>305</v>
          </cell>
          <cell r="AZ3381">
            <v>0</v>
          </cell>
          <cell r="BA3381" t="str">
            <v>UK</v>
          </cell>
        </row>
        <row r="3382">
          <cell r="D3382" t="str">
            <v>Univerzita Komenského v Bratislave</v>
          </cell>
          <cell r="E3382" t="str">
            <v>Fakulta managementu</v>
          </cell>
          <cell r="L3382">
            <v>1</v>
          </cell>
          <cell r="M3382">
            <v>2</v>
          </cell>
          <cell r="AM3382">
            <v>2</v>
          </cell>
          <cell r="AN3382">
            <v>2</v>
          </cell>
          <cell r="AO3382">
            <v>0</v>
          </cell>
          <cell r="AP3382">
            <v>0</v>
          </cell>
          <cell r="AQ3382">
            <v>2</v>
          </cell>
          <cell r="AV3382">
            <v>3</v>
          </cell>
          <cell r="AW3382">
            <v>3.12</v>
          </cell>
          <cell r="AX3382">
            <v>3.1030741410488245</v>
          </cell>
          <cell r="AY3382">
            <v>2</v>
          </cell>
          <cell r="AZ3382">
            <v>0</v>
          </cell>
          <cell r="BA3382" t="str">
            <v>UK</v>
          </cell>
        </row>
        <row r="3383">
          <cell r="D3383" t="str">
            <v>Univerzita Komenského v Bratislave</v>
          </cell>
          <cell r="E3383" t="str">
            <v>Fakulta sociálnych a ekonomických vied</v>
          </cell>
          <cell r="L3383">
            <v>1</v>
          </cell>
          <cell r="M3383">
            <v>2</v>
          </cell>
          <cell r="AM3383">
            <v>11</v>
          </cell>
          <cell r="AN3383">
            <v>11</v>
          </cell>
          <cell r="AO3383">
            <v>0</v>
          </cell>
          <cell r="AP3383">
            <v>0</v>
          </cell>
          <cell r="AQ3383">
            <v>11</v>
          </cell>
          <cell r="AV3383">
            <v>16.5</v>
          </cell>
          <cell r="AW3383">
            <v>16.5</v>
          </cell>
          <cell r="AX3383">
            <v>16.407303370786515</v>
          </cell>
          <cell r="AY3383">
            <v>11</v>
          </cell>
          <cell r="AZ3383">
            <v>0</v>
          </cell>
          <cell r="BA3383" t="str">
            <v>UK</v>
          </cell>
        </row>
        <row r="3384">
          <cell r="D3384" t="str">
            <v>Univerzita Komenského v Bratislave</v>
          </cell>
          <cell r="E3384" t="str">
            <v>Fakulta sociálnych a ekonomických vied</v>
          </cell>
          <cell r="L3384">
            <v>2</v>
          </cell>
          <cell r="M3384">
            <v>3</v>
          </cell>
          <cell r="AM3384">
            <v>1</v>
          </cell>
          <cell r="AN3384">
            <v>0</v>
          </cell>
          <cell r="AO3384">
            <v>0</v>
          </cell>
          <cell r="AP3384">
            <v>0</v>
          </cell>
          <cell r="AQ3384">
            <v>0</v>
          </cell>
          <cell r="AV3384">
            <v>0</v>
          </cell>
          <cell r="AW3384">
            <v>0</v>
          </cell>
          <cell r="AX3384">
            <v>0</v>
          </cell>
          <cell r="AY3384">
            <v>9</v>
          </cell>
          <cell r="AZ3384">
            <v>0</v>
          </cell>
          <cell r="BA3384" t="str">
            <v>UK</v>
          </cell>
        </row>
        <row r="3385">
          <cell r="D3385" t="str">
            <v>Vysoká škola zdravotníctva a sociálnej práce sv. Alžbety v Bratislave</v>
          </cell>
          <cell r="E3385" t="str">
            <v/>
          </cell>
          <cell r="L3385">
            <v>2</v>
          </cell>
          <cell r="M3385">
            <v>1</v>
          </cell>
          <cell r="AM3385">
            <v>39</v>
          </cell>
          <cell r="AN3385">
            <v>0</v>
          </cell>
          <cell r="AO3385">
            <v>0</v>
          </cell>
          <cell r="AP3385">
            <v>0</v>
          </cell>
          <cell r="AQ3385">
            <v>0</v>
          </cell>
          <cell r="AV3385">
            <v>0</v>
          </cell>
          <cell r="AW3385">
            <v>0</v>
          </cell>
          <cell r="AX3385">
            <v>0</v>
          </cell>
          <cell r="AY3385">
            <v>39</v>
          </cell>
          <cell r="AZ3385">
            <v>0</v>
          </cell>
          <cell r="BA3385" t="str">
            <v>VSZSP-Alžbety</v>
          </cell>
        </row>
        <row r="3386">
          <cell r="D3386" t="str">
            <v>Vysoká škola zdravotníctva a sociálnej práce sv. Alžbety v Bratislave</v>
          </cell>
          <cell r="E3386" t="str">
            <v/>
          </cell>
          <cell r="L3386">
            <v>2</v>
          </cell>
          <cell r="M3386">
            <v>5</v>
          </cell>
          <cell r="AM3386">
            <v>44</v>
          </cell>
          <cell r="AN3386">
            <v>0</v>
          </cell>
          <cell r="AO3386">
            <v>0</v>
          </cell>
          <cell r="AP3386">
            <v>0</v>
          </cell>
          <cell r="AQ3386">
            <v>0</v>
          </cell>
          <cell r="AV3386">
            <v>0</v>
          </cell>
          <cell r="AW3386">
            <v>0</v>
          </cell>
          <cell r="AX3386">
            <v>0</v>
          </cell>
          <cell r="AY3386">
            <v>44</v>
          </cell>
          <cell r="AZ3386">
            <v>0</v>
          </cell>
          <cell r="BA3386" t="str">
            <v>VSZSP-Alžbety</v>
          </cell>
        </row>
        <row r="3387">
          <cell r="D3387" t="str">
            <v>Vysoká škola zdravotníctva a sociálnej práce sv. Alžbety v Bratislave</v>
          </cell>
          <cell r="E3387" t="str">
            <v/>
          </cell>
          <cell r="L3387">
            <v>1</v>
          </cell>
          <cell r="M3387">
            <v>1</v>
          </cell>
          <cell r="AM3387">
            <v>85</v>
          </cell>
          <cell r="AN3387">
            <v>85</v>
          </cell>
          <cell r="AO3387">
            <v>0</v>
          </cell>
          <cell r="AP3387">
            <v>0</v>
          </cell>
          <cell r="AQ3387">
            <v>85</v>
          </cell>
          <cell r="AV3387">
            <v>68.8</v>
          </cell>
          <cell r="AW3387">
            <v>147.91999999999999</v>
          </cell>
          <cell r="AX3387">
            <v>140.87619047619046</v>
          </cell>
          <cell r="AY3387">
            <v>85</v>
          </cell>
          <cell r="AZ3387">
            <v>0</v>
          </cell>
          <cell r="BA3387" t="str">
            <v>VSZSP-Alžbety</v>
          </cell>
        </row>
        <row r="3388">
          <cell r="D3388" t="str">
            <v>Vysoká škola zdravotníctva a sociálnej práce sv. Alžbety v Bratislave</v>
          </cell>
          <cell r="E3388" t="str">
            <v/>
          </cell>
          <cell r="L3388">
            <v>2</v>
          </cell>
          <cell r="M3388">
            <v>1</v>
          </cell>
          <cell r="AM3388">
            <v>6</v>
          </cell>
          <cell r="AN3388">
            <v>0</v>
          </cell>
          <cell r="AO3388">
            <v>0</v>
          </cell>
          <cell r="AP3388">
            <v>0</v>
          </cell>
          <cell r="AQ3388">
            <v>0</v>
          </cell>
          <cell r="AV3388">
            <v>0</v>
          </cell>
          <cell r="AW3388">
            <v>0</v>
          </cell>
          <cell r="AX3388">
            <v>0</v>
          </cell>
          <cell r="AY3388">
            <v>6</v>
          </cell>
          <cell r="AZ3388">
            <v>0</v>
          </cell>
          <cell r="BA3388" t="str">
            <v>VSZSP-Alžbety</v>
          </cell>
        </row>
        <row r="3389">
          <cell r="D3389" t="str">
            <v>Slovenská technická univerzita v Bratislave</v>
          </cell>
          <cell r="E3389" t="str">
            <v>Fakulta informatiky a informačných technológií</v>
          </cell>
          <cell r="L3389">
            <v>1</v>
          </cell>
          <cell r="M3389">
            <v>2</v>
          </cell>
          <cell r="AM3389">
            <v>3</v>
          </cell>
          <cell r="AN3389">
            <v>3</v>
          </cell>
          <cell r="AO3389">
            <v>3</v>
          </cell>
          <cell r="AP3389">
            <v>3</v>
          </cell>
          <cell r="AQ3389">
            <v>3</v>
          </cell>
          <cell r="AV3389">
            <v>4.5</v>
          </cell>
          <cell r="AW3389">
            <v>6.66</v>
          </cell>
          <cell r="AX3389">
            <v>6.6490189612530912</v>
          </cell>
          <cell r="AY3389">
            <v>3</v>
          </cell>
          <cell r="AZ3389">
            <v>0</v>
          </cell>
          <cell r="BA3389" t="str">
            <v>STU</v>
          </cell>
        </row>
        <row r="3390">
          <cell r="D3390" t="str">
            <v>Žilinská univerzita v Žiline</v>
          </cell>
          <cell r="E3390" t="str">
            <v>Strojnícka fakulta</v>
          </cell>
          <cell r="L3390">
            <v>1</v>
          </cell>
          <cell r="M3390">
            <v>2</v>
          </cell>
          <cell r="AM3390">
            <v>30</v>
          </cell>
          <cell r="AN3390">
            <v>30</v>
          </cell>
          <cell r="AO3390">
            <v>30</v>
          </cell>
          <cell r="AP3390">
            <v>30</v>
          </cell>
          <cell r="AQ3390">
            <v>30</v>
          </cell>
          <cell r="AV3390">
            <v>45</v>
          </cell>
          <cell r="AW3390">
            <v>66.599999999999994</v>
          </cell>
          <cell r="AX3390">
            <v>65.729411764705887</v>
          </cell>
          <cell r="AY3390">
            <v>30</v>
          </cell>
          <cell r="AZ3390">
            <v>0</v>
          </cell>
          <cell r="BA3390" t="str">
            <v>ŽU</v>
          </cell>
        </row>
        <row r="3391">
          <cell r="D3391" t="str">
            <v>Žilinská univerzita v Žiline</v>
          </cell>
          <cell r="E3391" t="str">
            <v>Fakulta elektrotechniky a informačných technológií</v>
          </cell>
          <cell r="L3391">
            <v>1</v>
          </cell>
          <cell r="M3391">
            <v>1</v>
          </cell>
          <cell r="AM3391">
            <v>77</v>
          </cell>
          <cell r="AN3391">
            <v>90</v>
          </cell>
          <cell r="AO3391">
            <v>90</v>
          </cell>
          <cell r="AP3391">
            <v>77</v>
          </cell>
          <cell r="AQ3391">
            <v>77</v>
          </cell>
          <cell r="AV3391">
            <v>56.9</v>
          </cell>
          <cell r="AW3391">
            <v>84.212000000000003</v>
          </cell>
          <cell r="AX3391">
            <v>83.790940000000006</v>
          </cell>
          <cell r="AY3391">
            <v>90</v>
          </cell>
          <cell r="AZ3391">
            <v>0</v>
          </cell>
          <cell r="BA3391" t="str">
            <v>ŽU</v>
          </cell>
        </row>
        <row r="3392">
          <cell r="D3392" t="str">
            <v>Žilinská univerzita v Žiline</v>
          </cell>
          <cell r="E3392" t="str">
            <v>Stavebná fakulta</v>
          </cell>
          <cell r="L3392">
            <v>1</v>
          </cell>
          <cell r="M3392">
            <v>2</v>
          </cell>
          <cell r="AM3392">
            <v>12</v>
          </cell>
          <cell r="AN3392">
            <v>12</v>
          </cell>
          <cell r="AO3392">
            <v>12</v>
          </cell>
          <cell r="AP3392">
            <v>12</v>
          </cell>
          <cell r="AQ3392">
            <v>12</v>
          </cell>
          <cell r="AV3392">
            <v>18</v>
          </cell>
          <cell r="AW3392">
            <v>26.64</v>
          </cell>
          <cell r="AX3392">
            <v>26.325849056603772</v>
          </cell>
          <cell r="AY3392">
            <v>12</v>
          </cell>
          <cell r="AZ3392">
            <v>0</v>
          </cell>
          <cell r="BA3392" t="str">
            <v>ŽU</v>
          </cell>
        </row>
        <row r="3393">
          <cell r="D3393" t="str">
            <v>Žilinská univerzita v Žiline</v>
          </cell>
          <cell r="E3393" t="str">
            <v>Fakulta bezpečnostného inžinierstva</v>
          </cell>
          <cell r="L3393">
            <v>1</v>
          </cell>
          <cell r="M3393">
            <v>2</v>
          </cell>
          <cell r="AM3393">
            <v>79</v>
          </cell>
          <cell r="AN3393">
            <v>79</v>
          </cell>
          <cell r="AO3393">
            <v>0</v>
          </cell>
          <cell r="AP3393">
            <v>0</v>
          </cell>
          <cell r="AQ3393">
            <v>79</v>
          </cell>
          <cell r="AV3393">
            <v>118.5</v>
          </cell>
          <cell r="AW3393">
            <v>175.38</v>
          </cell>
          <cell r="AX3393">
            <v>170.24592505854801</v>
          </cell>
          <cell r="AY3393">
            <v>79</v>
          </cell>
          <cell r="AZ3393">
            <v>0</v>
          </cell>
          <cell r="BA3393" t="str">
            <v>ŽU</v>
          </cell>
        </row>
        <row r="3394">
          <cell r="D3394" t="str">
            <v>Žilinská univerzita v Žiline</v>
          </cell>
          <cell r="E3394" t="str">
            <v>Stavebná fakulta</v>
          </cell>
          <cell r="L3394">
            <v>1</v>
          </cell>
          <cell r="M3394">
            <v>2</v>
          </cell>
          <cell r="AM3394">
            <v>21</v>
          </cell>
          <cell r="AN3394">
            <v>22</v>
          </cell>
          <cell r="AO3394">
            <v>22</v>
          </cell>
          <cell r="AP3394">
            <v>21</v>
          </cell>
          <cell r="AQ3394">
            <v>21</v>
          </cell>
          <cell r="AV3394">
            <v>31.5</v>
          </cell>
          <cell r="AW3394">
            <v>46.62</v>
          </cell>
          <cell r="AX3394">
            <v>46.070235849056601</v>
          </cell>
          <cell r="AY3394">
            <v>22</v>
          </cell>
          <cell r="AZ3394">
            <v>0</v>
          </cell>
          <cell r="BA3394" t="str">
            <v>ŽU</v>
          </cell>
        </row>
        <row r="3395">
          <cell r="D3395" t="str">
            <v>Žilinská univerzita v Žiline</v>
          </cell>
          <cell r="E3395" t="str">
            <v>Fakulta bezpečnostného inžinierstva</v>
          </cell>
          <cell r="L3395">
            <v>1</v>
          </cell>
          <cell r="M3395">
            <v>2</v>
          </cell>
          <cell r="AM3395">
            <v>36</v>
          </cell>
          <cell r="AN3395">
            <v>36</v>
          </cell>
          <cell r="AO3395">
            <v>0</v>
          </cell>
          <cell r="AP3395">
            <v>0</v>
          </cell>
          <cell r="AQ3395">
            <v>36</v>
          </cell>
          <cell r="AV3395">
            <v>54</v>
          </cell>
          <cell r="AW3395">
            <v>79.92</v>
          </cell>
          <cell r="AX3395">
            <v>77.580421545667448</v>
          </cell>
          <cell r="AY3395">
            <v>36</v>
          </cell>
          <cell r="AZ3395">
            <v>0</v>
          </cell>
          <cell r="BA3395" t="str">
            <v>ŽU</v>
          </cell>
        </row>
        <row r="3396">
          <cell r="D3396" t="str">
            <v>Žilinská univerzita v Žiline</v>
          </cell>
          <cell r="E3396" t="str">
            <v>Strojnícka fakulta</v>
          </cell>
          <cell r="L3396">
            <v>1</v>
          </cell>
          <cell r="M3396">
            <v>2</v>
          </cell>
          <cell r="AM3396">
            <v>39</v>
          </cell>
          <cell r="AN3396">
            <v>40</v>
          </cell>
          <cell r="AO3396">
            <v>40</v>
          </cell>
          <cell r="AP3396">
            <v>39</v>
          </cell>
          <cell r="AQ3396">
            <v>39</v>
          </cell>
          <cell r="AV3396">
            <v>58.5</v>
          </cell>
          <cell r="AW3396">
            <v>86.58</v>
          </cell>
          <cell r="AX3396">
            <v>85.448235294117652</v>
          </cell>
          <cell r="AY3396">
            <v>40</v>
          </cell>
          <cell r="AZ3396">
            <v>0</v>
          </cell>
          <cell r="BA3396" t="str">
            <v>ŽU</v>
          </cell>
        </row>
        <row r="3397">
          <cell r="D3397" t="str">
            <v>Žilinská univerzita v Žiline</v>
          </cell>
          <cell r="E3397" t="str">
            <v>Fakulta prevádzky a ekonomiky dopravy a spojov</v>
          </cell>
          <cell r="L3397">
            <v>1</v>
          </cell>
          <cell r="M3397">
            <v>2</v>
          </cell>
          <cell r="AM3397">
            <v>30</v>
          </cell>
          <cell r="AN3397">
            <v>30</v>
          </cell>
          <cell r="AO3397">
            <v>0</v>
          </cell>
          <cell r="AP3397">
            <v>30</v>
          </cell>
          <cell r="AQ3397">
            <v>30</v>
          </cell>
          <cell r="AV3397">
            <v>45</v>
          </cell>
          <cell r="AW3397">
            <v>66.599999999999994</v>
          </cell>
          <cell r="AX3397">
            <v>65.950974512743628</v>
          </cell>
          <cell r="AY3397">
            <v>30</v>
          </cell>
          <cell r="AZ3397">
            <v>0</v>
          </cell>
          <cell r="BA3397" t="str">
            <v>ŽU</v>
          </cell>
        </row>
        <row r="3398">
          <cell r="D3398" t="str">
            <v>Žilinská univerzita v Žiline</v>
          </cell>
          <cell r="E3398" t="str">
            <v>Fakulta elektrotechniky a informačných technológií</v>
          </cell>
          <cell r="L3398">
            <v>2</v>
          </cell>
          <cell r="M3398">
            <v>3</v>
          </cell>
          <cell r="AM3398">
            <v>0</v>
          </cell>
          <cell r="AN3398">
            <v>0</v>
          </cell>
          <cell r="AO3398">
            <v>0</v>
          </cell>
          <cell r="AP3398">
            <v>0</v>
          </cell>
          <cell r="AQ3398">
            <v>0</v>
          </cell>
          <cell r="AV3398">
            <v>0</v>
          </cell>
          <cell r="AW3398">
            <v>0</v>
          </cell>
          <cell r="AX3398">
            <v>0</v>
          </cell>
          <cell r="AY3398">
            <v>1</v>
          </cell>
          <cell r="AZ3398">
            <v>0</v>
          </cell>
          <cell r="BA3398" t="str">
            <v>ŽU</v>
          </cell>
        </row>
        <row r="3399">
          <cell r="D3399" t="str">
            <v>Žilinská univerzita v Žiline</v>
          </cell>
          <cell r="E3399" t="str">
            <v>Fakulta elektrotechniky a informačných technológií</v>
          </cell>
          <cell r="L3399">
            <v>1</v>
          </cell>
          <cell r="M3399">
            <v>2</v>
          </cell>
          <cell r="AM3399">
            <v>54</v>
          </cell>
          <cell r="AN3399">
            <v>56</v>
          </cell>
          <cell r="AO3399">
            <v>56</v>
          </cell>
          <cell r="AP3399">
            <v>54</v>
          </cell>
          <cell r="AQ3399">
            <v>54</v>
          </cell>
          <cell r="AV3399">
            <v>81</v>
          </cell>
          <cell r="AW3399">
            <v>119.88</v>
          </cell>
          <cell r="AX3399">
            <v>118.33316129032258</v>
          </cell>
          <cell r="AY3399">
            <v>56</v>
          </cell>
          <cell r="AZ3399">
            <v>0</v>
          </cell>
          <cell r="BA3399" t="str">
            <v>ŽU</v>
          </cell>
        </row>
        <row r="3400">
          <cell r="D3400" t="str">
            <v>Žilinská univerzita v Žiline</v>
          </cell>
          <cell r="E3400" t="str">
            <v>Strojnícka fakulta</v>
          </cell>
          <cell r="L3400">
            <v>1</v>
          </cell>
          <cell r="M3400">
            <v>2</v>
          </cell>
          <cell r="AM3400">
            <v>33</v>
          </cell>
          <cell r="AN3400">
            <v>33</v>
          </cell>
          <cell r="AO3400">
            <v>33</v>
          </cell>
          <cell r="AP3400">
            <v>33</v>
          </cell>
          <cell r="AQ3400">
            <v>33</v>
          </cell>
          <cell r="AV3400">
            <v>49.5</v>
          </cell>
          <cell r="AW3400">
            <v>73.260000000000005</v>
          </cell>
          <cell r="AX3400">
            <v>72.30235294117648</v>
          </cell>
          <cell r="AY3400">
            <v>33</v>
          </cell>
          <cell r="AZ3400">
            <v>0</v>
          </cell>
          <cell r="BA3400" t="str">
            <v>ŽU</v>
          </cell>
        </row>
        <row r="3401">
          <cell r="D3401" t="str">
            <v>Žilinská univerzita v Žiline</v>
          </cell>
          <cell r="E3401" t="str">
            <v>Strojnícka fakulta</v>
          </cell>
          <cell r="L3401">
            <v>1</v>
          </cell>
          <cell r="M3401">
            <v>2</v>
          </cell>
          <cell r="AM3401">
            <v>24</v>
          </cell>
          <cell r="AN3401">
            <v>26</v>
          </cell>
          <cell r="AO3401">
            <v>26</v>
          </cell>
          <cell r="AP3401">
            <v>24</v>
          </cell>
          <cell r="AQ3401">
            <v>24</v>
          </cell>
          <cell r="AV3401">
            <v>36</v>
          </cell>
          <cell r="AW3401">
            <v>53.28</v>
          </cell>
          <cell r="AX3401">
            <v>52.583529411764708</v>
          </cell>
          <cell r="AY3401">
            <v>26</v>
          </cell>
          <cell r="AZ3401">
            <v>0</v>
          </cell>
          <cell r="BA3401" t="str">
            <v>ŽU</v>
          </cell>
        </row>
        <row r="3402">
          <cell r="D3402" t="str">
            <v>Žilinská univerzita v Žiline</v>
          </cell>
          <cell r="E3402" t="str">
            <v>Strojnícka fakulta</v>
          </cell>
          <cell r="L3402">
            <v>1</v>
          </cell>
          <cell r="M3402">
            <v>2</v>
          </cell>
          <cell r="AM3402">
            <v>23</v>
          </cell>
          <cell r="AN3402">
            <v>24</v>
          </cell>
          <cell r="AO3402">
            <v>24</v>
          </cell>
          <cell r="AP3402">
            <v>23</v>
          </cell>
          <cell r="AQ3402">
            <v>23</v>
          </cell>
          <cell r="AV3402">
            <v>34.5</v>
          </cell>
          <cell r="AW3402">
            <v>51.06</v>
          </cell>
          <cell r="AX3402">
            <v>50.392549019607848</v>
          </cell>
          <cell r="AY3402">
            <v>24</v>
          </cell>
          <cell r="AZ3402">
            <v>0</v>
          </cell>
          <cell r="BA3402" t="str">
            <v>ŽU</v>
          </cell>
        </row>
        <row r="3403">
          <cell r="D3403" t="str">
            <v>Žilinská univerzita v Žiline</v>
          </cell>
          <cell r="E3403" t="str">
            <v>Strojnícka fakulta</v>
          </cell>
          <cell r="L3403">
            <v>1</v>
          </cell>
          <cell r="M3403">
            <v>3</v>
          </cell>
          <cell r="AM3403">
            <v>2</v>
          </cell>
          <cell r="AN3403">
            <v>0</v>
          </cell>
          <cell r="AO3403">
            <v>0</v>
          </cell>
          <cell r="AP3403">
            <v>2</v>
          </cell>
          <cell r="AQ3403">
            <v>2</v>
          </cell>
          <cell r="AV3403">
            <v>8</v>
          </cell>
          <cell r="AW3403">
            <v>17.04</v>
          </cell>
          <cell r="AX3403">
            <v>16.817254901960784</v>
          </cell>
          <cell r="AY3403">
            <v>2</v>
          </cell>
          <cell r="AZ3403">
            <v>2</v>
          </cell>
          <cell r="BA3403" t="str">
            <v>ŽU</v>
          </cell>
        </row>
        <row r="3404">
          <cell r="D3404" t="str">
            <v>Žilinská univerzita v Žiline</v>
          </cell>
          <cell r="E3404" t="str">
            <v>Strojnícka fakulta</v>
          </cell>
          <cell r="L3404">
            <v>1</v>
          </cell>
          <cell r="M3404">
            <v>2</v>
          </cell>
          <cell r="AM3404">
            <v>19</v>
          </cell>
          <cell r="AN3404">
            <v>20</v>
          </cell>
          <cell r="AO3404">
            <v>20</v>
          </cell>
          <cell r="AP3404">
            <v>19</v>
          </cell>
          <cell r="AQ3404">
            <v>19</v>
          </cell>
          <cell r="AV3404">
            <v>28.5</v>
          </cell>
          <cell r="AW3404">
            <v>42.18</v>
          </cell>
          <cell r="AX3404">
            <v>41.628627450980396</v>
          </cell>
          <cell r="AY3404">
            <v>20</v>
          </cell>
          <cell r="AZ3404">
            <v>0</v>
          </cell>
          <cell r="BA3404" t="str">
            <v>ŽU</v>
          </cell>
        </row>
        <row r="3405">
          <cell r="D3405" t="str">
            <v>Žilinská univerzita v Žiline</v>
          </cell>
          <cell r="E3405" t="str">
            <v>Fakulta elektrotechniky a informačných technológií</v>
          </cell>
          <cell r="L3405">
            <v>1</v>
          </cell>
          <cell r="M3405">
            <v>1</v>
          </cell>
          <cell r="AM3405">
            <v>42</v>
          </cell>
          <cell r="AN3405">
            <v>43</v>
          </cell>
          <cell r="AO3405">
            <v>43</v>
          </cell>
          <cell r="AP3405">
            <v>42</v>
          </cell>
          <cell r="AQ3405">
            <v>42</v>
          </cell>
          <cell r="AV3405">
            <v>32.700000000000003</v>
          </cell>
          <cell r="AW3405">
            <v>48.396000000000001</v>
          </cell>
          <cell r="AX3405">
            <v>47.77153548387097</v>
          </cell>
          <cell r="AY3405">
            <v>43</v>
          </cell>
          <cell r="AZ3405">
            <v>0</v>
          </cell>
          <cell r="BA3405" t="str">
            <v>ŽU</v>
          </cell>
        </row>
        <row r="3406">
          <cell r="D3406" t="str">
            <v>Žilinská univerzita v Žiline</v>
          </cell>
          <cell r="E3406" t="str">
            <v>Fakulta riadenia a informatiky</v>
          </cell>
          <cell r="L3406">
            <v>1</v>
          </cell>
          <cell r="M3406">
            <v>2</v>
          </cell>
          <cell r="AM3406">
            <v>38</v>
          </cell>
          <cell r="AN3406">
            <v>40</v>
          </cell>
          <cell r="AO3406">
            <v>40</v>
          </cell>
          <cell r="AP3406">
            <v>38</v>
          </cell>
          <cell r="AQ3406">
            <v>38</v>
          </cell>
          <cell r="AV3406">
            <v>57</v>
          </cell>
          <cell r="AW3406">
            <v>84.36</v>
          </cell>
          <cell r="AX3406">
            <v>83.938199999999995</v>
          </cell>
          <cell r="AY3406">
            <v>40</v>
          </cell>
          <cell r="AZ3406">
            <v>0</v>
          </cell>
          <cell r="BA3406" t="str">
            <v>ŽU</v>
          </cell>
        </row>
        <row r="3407">
          <cell r="D3407" t="str">
            <v>Žilinská univerzita v Žiline</v>
          </cell>
          <cell r="E3407" t="str">
            <v>Fakulta riadenia a informatiky</v>
          </cell>
          <cell r="L3407">
            <v>1</v>
          </cell>
          <cell r="M3407">
            <v>2</v>
          </cell>
          <cell r="AM3407">
            <v>13</v>
          </cell>
          <cell r="AN3407">
            <v>13</v>
          </cell>
          <cell r="AO3407">
            <v>13</v>
          </cell>
          <cell r="AP3407">
            <v>13</v>
          </cell>
          <cell r="AQ3407">
            <v>13</v>
          </cell>
          <cell r="AV3407">
            <v>19.5</v>
          </cell>
          <cell r="AW3407">
            <v>28.86</v>
          </cell>
          <cell r="AX3407">
            <v>28.715699999999998</v>
          </cell>
          <cell r="AY3407">
            <v>13</v>
          </cell>
          <cell r="AZ3407">
            <v>0</v>
          </cell>
          <cell r="BA3407" t="str">
            <v>ŽU</v>
          </cell>
        </row>
        <row r="3408">
          <cell r="D3408" t="str">
            <v>Žilinská univerzita v Žiline</v>
          </cell>
          <cell r="E3408" t="str">
            <v>Fakulta riadenia a informatiky</v>
          </cell>
          <cell r="L3408">
            <v>2</v>
          </cell>
          <cell r="M3408">
            <v>2</v>
          </cell>
          <cell r="AM3408">
            <v>0</v>
          </cell>
          <cell r="AN3408">
            <v>0</v>
          </cell>
          <cell r="AO3408">
            <v>0</v>
          </cell>
          <cell r="AP3408">
            <v>0</v>
          </cell>
          <cell r="AQ3408">
            <v>0</v>
          </cell>
          <cell r="AV3408">
            <v>0</v>
          </cell>
          <cell r="AW3408">
            <v>0</v>
          </cell>
          <cell r="AX3408">
            <v>0</v>
          </cell>
          <cell r="AY3408">
            <v>4</v>
          </cell>
          <cell r="AZ3408">
            <v>0</v>
          </cell>
          <cell r="BA3408" t="str">
            <v>ŽU</v>
          </cell>
        </row>
        <row r="3409">
          <cell r="D3409" t="str">
            <v>Žilinská univerzita v Žiline</v>
          </cell>
          <cell r="E3409" t="str">
            <v>Fakulta bezpečnostného inžinierstva</v>
          </cell>
          <cell r="L3409">
            <v>1</v>
          </cell>
          <cell r="M3409">
            <v>2</v>
          </cell>
          <cell r="AM3409">
            <v>15</v>
          </cell>
          <cell r="AN3409">
            <v>15</v>
          </cell>
          <cell r="AO3409">
            <v>0</v>
          </cell>
          <cell r="AP3409">
            <v>0</v>
          </cell>
          <cell r="AQ3409">
            <v>15</v>
          </cell>
          <cell r="AV3409">
            <v>22.5</v>
          </cell>
          <cell r="AW3409">
            <v>33.299999999999997</v>
          </cell>
          <cell r="AX3409">
            <v>32.3251756440281</v>
          </cell>
          <cell r="AY3409">
            <v>15</v>
          </cell>
          <cell r="AZ3409">
            <v>0</v>
          </cell>
          <cell r="BA3409" t="str">
            <v>ŽU</v>
          </cell>
        </row>
        <row r="3410">
          <cell r="D3410" t="str">
            <v>Žilinská univerzita v Žiline</v>
          </cell>
          <cell r="E3410" t="str">
            <v>Strojnícka fakulta</v>
          </cell>
          <cell r="L3410">
            <v>2</v>
          </cell>
          <cell r="M3410">
            <v>3</v>
          </cell>
          <cell r="AM3410">
            <v>1</v>
          </cell>
          <cell r="AN3410">
            <v>0</v>
          </cell>
          <cell r="AO3410">
            <v>0</v>
          </cell>
          <cell r="AP3410">
            <v>0</v>
          </cell>
          <cell r="AQ3410">
            <v>0</v>
          </cell>
          <cell r="AV3410">
            <v>0</v>
          </cell>
          <cell r="AW3410">
            <v>0</v>
          </cell>
          <cell r="AX3410">
            <v>0</v>
          </cell>
          <cell r="AY3410">
            <v>5</v>
          </cell>
          <cell r="AZ3410">
            <v>0</v>
          </cell>
          <cell r="BA3410" t="str">
            <v>ŽU</v>
          </cell>
        </row>
        <row r="3411">
          <cell r="D3411" t="str">
            <v>Žilinská univerzita v Žiline</v>
          </cell>
          <cell r="E3411" t="str">
            <v>Fakulta elektrotechniky a informačných technológií</v>
          </cell>
          <cell r="L3411">
            <v>1</v>
          </cell>
          <cell r="M3411">
            <v>2</v>
          </cell>
          <cell r="AM3411">
            <v>13</v>
          </cell>
          <cell r="AN3411">
            <v>13</v>
          </cell>
          <cell r="AO3411">
            <v>13</v>
          </cell>
          <cell r="AP3411">
            <v>13</v>
          </cell>
          <cell r="AQ3411">
            <v>13</v>
          </cell>
          <cell r="AV3411">
            <v>19.5</v>
          </cell>
          <cell r="AW3411">
            <v>28.86</v>
          </cell>
          <cell r="AX3411">
            <v>28.487612903225806</v>
          </cell>
          <cell r="AY3411">
            <v>13</v>
          </cell>
          <cell r="AZ3411">
            <v>0</v>
          </cell>
          <cell r="BA3411" t="str">
            <v>ŽU</v>
          </cell>
        </row>
        <row r="3412">
          <cell r="D3412" t="str">
            <v>Žilinská univerzita v Žiline</v>
          </cell>
          <cell r="E3412" t="str">
            <v>Stavebná fakulta</v>
          </cell>
          <cell r="L3412">
            <v>1</v>
          </cell>
          <cell r="M3412">
            <v>3</v>
          </cell>
          <cell r="AM3412">
            <v>2</v>
          </cell>
          <cell r="AN3412">
            <v>0</v>
          </cell>
          <cell r="AO3412">
            <v>0</v>
          </cell>
          <cell r="AP3412">
            <v>2</v>
          </cell>
          <cell r="AQ3412">
            <v>2</v>
          </cell>
          <cell r="AV3412">
            <v>8</v>
          </cell>
          <cell r="AW3412">
            <v>17.04</v>
          </cell>
          <cell r="AX3412">
            <v>16.817254901960784</v>
          </cell>
          <cell r="AY3412">
            <v>2</v>
          </cell>
          <cell r="AZ3412">
            <v>2</v>
          </cell>
          <cell r="BA3412" t="str">
            <v>ŽU</v>
          </cell>
        </row>
        <row r="3413">
          <cell r="D3413" t="str">
            <v>Žilinská univerzita v Žiline</v>
          </cell>
          <cell r="E3413" t="str">
            <v>Fakulta bezpečnostného inžinierstva</v>
          </cell>
          <cell r="L3413">
            <v>2</v>
          </cell>
          <cell r="M3413">
            <v>2</v>
          </cell>
          <cell r="AM3413">
            <v>2</v>
          </cell>
          <cell r="AN3413">
            <v>0</v>
          </cell>
          <cell r="AO3413">
            <v>0</v>
          </cell>
          <cell r="AP3413">
            <v>0</v>
          </cell>
          <cell r="AQ3413">
            <v>0</v>
          </cell>
          <cell r="AV3413">
            <v>0</v>
          </cell>
          <cell r="AW3413">
            <v>0</v>
          </cell>
          <cell r="AX3413">
            <v>0</v>
          </cell>
          <cell r="AY3413">
            <v>2</v>
          </cell>
          <cell r="AZ3413">
            <v>0</v>
          </cell>
          <cell r="BA3413" t="str">
            <v>ŽU</v>
          </cell>
        </row>
        <row r="3414">
          <cell r="D3414" t="str">
            <v>Žilinská univerzita v Žiline</v>
          </cell>
          <cell r="E3414" t="str">
            <v>Fakulta prevádzky a ekonomiky dopravy a spojov</v>
          </cell>
          <cell r="L3414">
            <v>1</v>
          </cell>
          <cell r="M3414">
            <v>2</v>
          </cell>
          <cell r="AM3414">
            <v>14</v>
          </cell>
          <cell r="AN3414">
            <v>15</v>
          </cell>
          <cell r="AO3414">
            <v>0</v>
          </cell>
          <cell r="AP3414">
            <v>0</v>
          </cell>
          <cell r="AQ3414">
            <v>14</v>
          </cell>
          <cell r="AV3414">
            <v>21</v>
          </cell>
          <cell r="AW3414">
            <v>21.84</v>
          </cell>
          <cell r="AX3414">
            <v>21.456361355081555</v>
          </cell>
          <cell r="AY3414">
            <v>15</v>
          </cell>
          <cell r="AZ3414">
            <v>0</v>
          </cell>
          <cell r="BA3414" t="str">
            <v>ŽU</v>
          </cell>
        </row>
        <row r="3415">
          <cell r="D3415" t="str">
            <v>Žilinská univerzita v Žiline</v>
          </cell>
          <cell r="E3415" t="str">
            <v>Fakulta prevádzky a ekonomiky dopravy a spojov</v>
          </cell>
          <cell r="L3415">
            <v>1</v>
          </cell>
          <cell r="M3415">
            <v>2</v>
          </cell>
          <cell r="AM3415">
            <v>5</v>
          </cell>
          <cell r="AN3415">
            <v>6</v>
          </cell>
          <cell r="AO3415">
            <v>0</v>
          </cell>
          <cell r="AP3415">
            <v>5</v>
          </cell>
          <cell r="AQ3415">
            <v>5</v>
          </cell>
          <cell r="AV3415">
            <v>7.5</v>
          </cell>
          <cell r="AW3415">
            <v>11.1</v>
          </cell>
          <cell r="AX3415">
            <v>10.991829085457271</v>
          </cell>
          <cell r="AY3415">
            <v>6</v>
          </cell>
          <cell r="AZ3415">
            <v>0</v>
          </cell>
          <cell r="BA3415" t="str">
            <v>ŽU</v>
          </cell>
        </row>
        <row r="3416">
          <cell r="D3416" t="str">
            <v>Žilinská univerzita v Žiline</v>
          </cell>
          <cell r="E3416" t="str">
            <v>Fakulta humanitných vied</v>
          </cell>
          <cell r="L3416">
            <v>1</v>
          </cell>
          <cell r="M3416">
            <v>1</v>
          </cell>
          <cell r="AM3416">
            <v>1</v>
          </cell>
          <cell r="AN3416">
            <v>1</v>
          </cell>
          <cell r="AO3416">
            <v>1</v>
          </cell>
          <cell r="AP3416">
            <v>1</v>
          </cell>
          <cell r="AQ3416">
            <v>1</v>
          </cell>
          <cell r="AV3416">
            <v>1</v>
          </cell>
          <cell r="AW3416">
            <v>1.32</v>
          </cell>
          <cell r="AX3416">
            <v>1.32</v>
          </cell>
          <cell r="AY3416">
            <v>1</v>
          </cell>
          <cell r="AZ3416">
            <v>0</v>
          </cell>
          <cell r="BA3416" t="str">
            <v>ŽU</v>
          </cell>
        </row>
        <row r="3417">
          <cell r="D3417" t="str">
            <v>Žilinská univerzita v Žiline</v>
          </cell>
          <cell r="E3417" t="str">
            <v>Fakulta bezpečnostného inžinierstva</v>
          </cell>
          <cell r="L3417">
            <v>2</v>
          </cell>
          <cell r="M3417">
            <v>3</v>
          </cell>
          <cell r="AM3417">
            <v>3</v>
          </cell>
          <cell r="AN3417">
            <v>0</v>
          </cell>
          <cell r="AO3417">
            <v>0</v>
          </cell>
          <cell r="AP3417">
            <v>0</v>
          </cell>
          <cell r="AQ3417">
            <v>0</v>
          </cell>
          <cell r="AV3417">
            <v>0</v>
          </cell>
          <cell r="AW3417">
            <v>0</v>
          </cell>
          <cell r="AX3417">
            <v>0</v>
          </cell>
          <cell r="AY3417">
            <v>4</v>
          </cell>
          <cell r="AZ3417">
            <v>0</v>
          </cell>
          <cell r="BA3417" t="str">
            <v>ŽU</v>
          </cell>
        </row>
        <row r="3418">
          <cell r="D3418" t="str">
            <v>Žilinská univerzita v Žiline</v>
          </cell>
          <cell r="E3418" t="str">
            <v>Fakulta riadenia a informatiky</v>
          </cell>
          <cell r="L3418">
            <v>1</v>
          </cell>
          <cell r="M3418">
            <v>3</v>
          </cell>
          <cell r="AM3418">
            <v>4</v>
          </cell>
          <cell r="AN3418">
            <v>0</v>
          </cell>
          <cell r="AO3418">
            <v>0</v>
          </cell>
          <cell r="AP3418">
            <v>4</v>
          </cell>
          <cell r="AQ3418">
            <v>4</v>
          </cell>
          <cell r="AV3418">
            <v>16</v>
          </cell>
          <cell r="AW3418">
            <v>34.08</v>
          </cell>
          <cell r="AX3418">
            <v>33.909599999999998</v>
          </cell>
          <cell r="AY3418">
            <v>4</v>
          </cell>
          <cell r="AZ3418">
            <v>4</v>
          </cell>
          <cell r="BA3418" t="str">
            <v>ŽU</v>
          </cell>
        </row>
        <row r="3419">
          <cell r="D3419" t="str">
            <v>Žilinská univerzita v Žiline</v>
          </cell>
          <cell r="E3419" t="str">
            <v>Strojnícka fakulta</v>
          </cell>
          <cell r="L3419">
            <v>1</v>
          </cell>
          <cell r="M3419">
            <v>2</v>
          </cell>
          <cell r="AM3419">
            <v>12</v>
          </cell>
          <cell r="AN3419">
            <v>12</v>
          </cell>
          <cell r="AO3419">
            <v>12</v>
          </cell>
          <cell r="AP3419">
            <v>12</v>
          </cell>
          <cell r="AQ3419">
            <v>12</v>
          </cell>
          <cell r="AV3419">
            <v>18</v>
          </cell>
          <cell r="AW3419">
            <v>26.64</v>
          </cell>
          <cell r="AX3419">
            <v>26.291764705882354</v>
          </cell>
          <cell r="AY3419">
            <v>12</v>
          </cell>
          <cell r="AZ3419">
            <v>0</v>
          </cell>
          <cell r="BA3419" t="str">
            <v>ŽU</v>
          </cell>
        </row>
        <row r="3420">
          <cell r="D3420" t="str">
            <v>Žilinská univerzita v Žiline</v>
          </cell>
          <cell r="E3420" t="str">
            <v>Fakulta elektrotechniky a informačných technológií</v>
          </cell>
          <cell r="L3420">
            <v>1</v>
          </cell>
          <cell r="M3420">
            <v>3</v>
          </cell>
          <cell r="AM3420">
            <v>2</v>
          </cell>
          <cell r="AN3420">
            <v>0</v>
          </cell>
          <cell r="AO3420">
            <v>0</v>
          </cell>
          <cell r="AP3420">
            <v>2</v>
          </cell>
          <cell r="AQ3420">
            <v>2</v>
          </cell>
          <cell r="AV3420">
            <v>8</v>
          </cell>
          <cell r="AW3420">
            <v>17.04</v>
          </cell>
          <cell r="AX3420">
            <v>16.820129032258063</v>
          </cell>
          <cell r="AY3420">
            <v>2</v>
          </cell>
          <cell r="AZ3420">
            <v>2</v>
          </cell>
          <cell r="BA3420" t="str">
            <v>ŽU</v>
          </cell>
        </row>
        <row r="3421">
          <cell r="D3421" t="str">
            <v>Žilinská univerzita v Žiline</v>
          </cell>
          <cell r="E3421" t="str">
            <v>Fakulta elektrotechniky a informačných technológií</v>
          </cell>
          <cell r="L3421">
            <v>2</v>
          </cell>
          <cell r="M3421">
            <v>3</v>
          </cell>
          <cell r="AM3421">
            <v>0</v>
          </cell>
          <cell r="AN3421">
            <v>0</v>
          </cell>
          <cell r="AO3421">
            <v>0</v>
          </cell>
          <cell r="AP3421">
            <v>0</v>
          </cell>
          <cell r="AQ3421">
            <v>0</v>
          </cell>
          <cell r="AV3421">
            <v>0</v>
          </cell>
          <cell r="AW3421">
            <v>0</v>
          </cell>
          <cell r="AX3421">
            <v>0</v>
          </cell>
          <cell r="AY3421">
            <v>1</v>
          </cell>
          <cell r="AZ3421">
            <v>0</v>
          </cell>
          <cell r="BA3421" t="str">
            <v>ŽU</v>
          </cell>
        </row>
        <row r="3422">
          <cell r="D3422" t="str">
            <v>Žilinská univerzita v Žiline</v>
          </cell>
          <cell r="E3422" t="str">
            <v>Strojnícka fakulta</v>
          </cell>
          <cell r="L3422">
            <v>2</v>
          </cell>
          <cell r="M3422">
            <v>3</v>
          </cell>
          <cell r="AM3422">
            <v>1</v>
          </cell>
          <cell r="AN3422">
            <v>0</v>
          </cell>
          <cell r="AO3422">
            <v>0</v>
          </cell>
          <cell r="AP3422">
            <v>0</v>
          </cell>
          <cell r="AQ3422">
            <v>0</v>
          </cell>
          <cell r="AV3422">
            <v>0</v>
          </cell>
          <cell r="AW3422">
            <v>0</v>
          </cell>
          <cell r="AX3422">
            <v>0</v>
          </cell>
          <cell r="AY3422">
            <v>5</v>
          </cell>
          <cell r="AZ3422">
            <v>0</v>
          </cell>
          <cell r="BA3422" t="str">
            <v>ŽU</v>
          </cell>
        </row>
        <row r="3423">
          <cell r="D3423" t="str">
            <v>Žilinská univerzita v Žiline</v>
          </cell>
          <cell r="E3423" t="str">
            <v>Fakulta elektrotechniky a informačných technológií</v>
          </cell>
          <cell r="L3423">
            <v>1</v>
          </cell>
          <cell r="M3423">
            <v>3</v>
          </cell>
          <cell r="AM3423">
            <v>3</v>
          </cell>
          <cell r="AN3423">
            <v>0</v>
          </cell>
          <cell r="AO3423">
            <v>0</v>
          </cell>
          <cell r="AP3423">
            <v>3</v>
          </cell>
          <cell r="AQ3423">
            <v>3</v>
          </cell>
          <cell r="AV3423">
            <v>12</v>
          </cell>
          <cell r="AW3423">
            <v>25.56</v>
          </cell>
          <cell r="AX3423">
            <v>25.230193548387096</v>
          </cell>
          <cell r="AY3423">
            <v>3</v>
          </cell>
          <cell r="AZ3423">
            <v>3</v>
          </cell>
          <cell r="BA3423" t="str">
            <v>ŽU</v>
          </cell>
        </row>
        <row r="3424">
          <cell r="D3424" t="str">
            <v>Žilinská univerzita v Žiline</v>
          </cell>
          <cell r="E3424" t="str">
            <v>Strojnícka fakulta</v>
          </cell>
          <cell r="L3424">
            <v>2</v>
          </cell>
          <cell r="M3424">
            <v>3</v>
          </cell>
          <cell r="AM3424">
            <v>1</v>
          </cell>
          <cell r="AN3424">
            <v>0</v>
          </cell>
          <cell r="AO3424">
            <v>0</v>
          </cell>
          <cell r="AP3424">
            <v>0</v>
          </cell>
          <cell r="AQ3424">
            <v>0</v>
          </cell>
          <cell r="AV3424">
            <v>0</v>
          </cell>
          <cell r="AW3424">
            <v>0</v>
          </cell>
          <cell r="AX3424">
            <v>0</v>
          </cell>
          <cell r="AY3424">
            <v>3</v>
          </cell>
          <cell r="AZ3424">
            <v>0</v>
          </cell>
          <cell r="BA3424" t="str">
            <v>ŽU</v>
          </cell>
        </row>
        <row r="3425">
          <cell r="D3425" t="str">
            <v>Univerzita Komenského v Bratislave</v>
          </cell>
          <cell r="E3425" t="str">
            <v>Právnická fakulta</v>
          </cell>
          <cell r="L3425">
            <v>2</v>
          </cell>
          <cell r="M3425">
            <v>3</v>
          </cell>
          <cell r="AM3425">
            <v>0</v>
          </cell>
          <cell r="AN3425">
            <v>0</v>
          </cell>
          <cell r="AO3425">
            <v>0</v>
          </cell>
          <cell r="AP3425">
            <v>0</v>
          </cell>
          <cell r="AQ3425">
            <v>0</v>
          </cell>
          <cell r="AV3425">
            <v>0</v>
          </cell>
          <cell r="AW3425">
            <v>0</v>
          </cell>
          <cell r="AX3425">
            <v>0</v>
          </cell>
          <cell r="AY3425">
            <v>11</v>
          </cell>
          <cell r="AZ3425">
            <v>0</v>
          </cell>
          <cell r="BA3425" t="str">
            <v>UK</v>
          </cell>
        </row>
        <row r="3426">
          <cell r="D3426" t="str">
            <v>Univerzita Komenského v Bratislave</v>
          </cell>
          <cell r="E3426" t="str">
            <v>Právnická fakulta</v>
          </cell>
          <cell r="L3426">
            <v>2</v>
          </cell>
          <cell r="M3426">
            <v>3</v>
          </cell>
          <cell r="AM3426">
            <v>1</v>
          </cell>
          <cell r="AN3426">
            <v>0</v>
          </cell>
          <cell r="AO3426">
            <v>0</v>
          </cell>
          <cell r="AP3426">
            <v>0</v>
          </cell>
          <cell r="AQ3426">
            <v>0</v>
          </cell>
          <cell r="AV3426">
            <v>0</v>
          </cell>
          <cell r="AW3426">
            <v>0</v>
          </cell>
          <cell r="AX3426">
            <v>0</v>
          </cell>
          <cell r="AY3426">
            <v>2</v>
          </cell>
          <cell r="AZ3426">
            <v>0</v>
          </cell>
          <cell r="BA3426" t="str">
            <v>UK</v>
          </cell>
        </row>
        <row r="3427">
          <cell r="D3427" t="str">
            <v>Univerzita Komenského v Bratislave</v>
          </cell>
          <cell r="E3427" t="str">
            <v>Fakulta sociálnych a ekonomických vied</v>
          </cell>
          <cell r="L3427">
            <v>2</v>
          </cell>
          <cell r="M3427">
            <v>3</v>
          </cell>
          <cell r="AM3427">
            <v>0</v>
          </cell>
          <cell r="AN3427">
            <v>0</v>
          </cell>
          <cell r="AO3427">
            <v>0</v>
          </cell>
          <cell r="AP3427">
            <v>0</v>
          </cell>
          <cell r="AQ3427">
            <v>0</v>
          </cell>
          <cell r="AV3427">
            <v>0</v>
          </cell>
          <cell r="AW3427">
            <v>0</v>
          </cell>
          <cell r="AX3427">
            <v>0</v>
          </cell>
          <cell r="AY3427">
            <v>1</v>
          </cell>
          <cell r="AZ3427">
            <v>0</v>
          </cell>
          <cell r="BA3427" t="str">
            <v>UK</v>
          </cell>
        </row>
        <row r="3428">
          <cell r="D3428" t="str">
            <v>Trnavská univerzita v Trnave</v>
          </cell>
          <cell r="E3428" t="str">
            <v>Právnická fakulta</v>
          </cell>
          <cell r="L3428">
            <v>2</v>
          </cell>
          <cell r="M3428">
            <v>3</v>
          </cell>
          <cell r="AM3428">
            <v>0</v>
          </cell>
          <cell r="AN3428">
            <v>0</v>
          </cell>
          <cell r="AO3428">
            <v>0</v>
          </cell>
          <cell r="AP3428">
            <v>0</v>
          </cell>
          <cell r="AQ3428">
            <v>0</v>
          </cell>
          <cell r="AV3428">
            <v>0</v>
          </cell>
          <cell r="AW3428">
            <v>0</v>
          </cell>
          <cell r="AX3428">
            <v>0</v>
          </cell>
          <cell r="AY3428">
            <v>3</v>
          </cell>
          <cell r="AZ3428">
            <v>0</v>
          </cell>
          <cell r="BA3428" t="str">
            <v>TVU</v>
          </cell>
        </row>
        <row r="3429">
          <cell r="D3429" t="str">
            <v>Trnavská univerzita v Trnave</v>
          </cell>
          <cell r="E3429" t="str">
            <v>Právnická fakulta</v>
          </cell>
          <cell r="L3429">
            <v>1</v>
          </cell>
          <cell r="M3429">
            <v>3</v>
          </cell>
          <cell r="AM3429">
            <v>3</v>
          </cell>
          <cell r="AN3429">
            <v>0</v>
          </cell>
          <cell r="AO3429">
            <v>0</v>
          </cell>
          <cell r="AP3429">
            <v>0</v>
          </cell>
          <cell r="AQ3429">
            <v>3</v>
          </cell>
          <cell r="AV3429">
            <v>12</v>
          </cell>
          <cell r="AW3429">
            <v>13.200000000000001</v>
          </cell>
          <cell r="AX3429">
            <v>13.061344537815128</v>
          </cell>
          <cell r="AY3429">
            <v>3</v>
          </cell>
          <cell r="AZ3429">
            <v>3</v>
          </cell>
          <cell r="BA3429" t="str">
            <v>TVU</v>
          </cell>
        </row>
        <row r="3430">
          <cell r="D3430" t="str">
            <v>Univerzita Konštantína Filozofa v Nitre</v>
          </cell>
          <cell r="E3430" t="str">
            <v>Filozofická fakulta</v>
          </cell>
          <cell r="L3430">
            <v>1</v>
          </cell>
          <cell r="M3430">
            <v>1</v>
          </cell>
          <cell r="AM3430">
            <v>3</v>
          </cell>
          <cell r="AN3430">
            <v>4</v>
          </cell>
          <cell r="AO3430">
            <v>0</v>
          </cell>
          <cell r="AP3430">
            <v>0</v>
          </cell>
          <cell r="AQ3430">
            <v>3</v>
          </cell>
          <cell r="AV3430">
            <v>2.7</v>
          </cell>
          <cell r="AW3430">
            <v>2.7540000000000004</v>
          </cell>
          <cell r="AX3430">
            <v>2.7136872110939914</v>
          </cell>
          <cell r="AY3430">
            <v>4</v>
          </cell>
          <cell r="AZ3430">
            <v>0</v>
          </cell>
          <cell r="BA3430" t="str">
            <v>UKF</v>
          </cell>
        </row>
        <row r="3431">
          <cell r="D3431" t="str">
            <v>Univerzita Konštantína Filozofa v Nitre</v>
          </cell>
          <cell r="E3431" t="str">
            <v>Filozofická fakulta</v>
          </cell>
          <cell r="L3431">
            <v>1</v>
          </cell>
          <cell r="M3431">
            <v>3</v>
          </cell>
          <cell r="AM3431">
            <v>2</v>
          </cell>
          <cell r="AN3431">
            <v>0</v>
          </cell>
          <cell r="AO3431">
            <v>0</v>
          </cell>
          <cell r="AP3431">
            <v>0</v>
          </cell>
          <cell r="AQ3431">
            <v>2</v>
          </cell>
          <cell r="AV3431">
            <v>8</v>
          </cell>
          <cell r="AW3431">
            <v>8.8000000000000007</v>
          </cell>
          <cell r="AX3431">
            <v>8.6711864406779675</v>
          </cell>
          <cell r="AY3431">
            <v>2</v>
          </cell>
          <cell r="AZ3431">
            <v>2</v>
          </cell>
          <cell r="BA3431" t="str">
            <v>UKF</v>
          </cell>
        </row>
        <row r="3432">
          <cell r="D3432" t="str">
            <v>Ekonomická univerzita v Bratislave</v>
          </cell>
          <cell r="E3432" t="str">
            <v>Podnikovohospodárska fakulta v Košiciach</v>
          </cell>
          <cell r="L3432">
            <v>1</v>
          </cell>
          <cell r="M3432">
            <v>1</v>
          </cell>
          <cell r="AM3432">
            <v>0</v>
          </cell>
          <cell r="AN3432">
            <v>1</v>
          </cell>
          <cell r="AO3432">
            <v>0</v>
          </cell>
          <cell r="AP3432">
            <v>0</v>
          </cell>
          <cell r="AQ3432">
            <v>0</v>
          </cell>
          <cell r="AV3432">
            <v>0</v>
          </cell>
          <cell r="AW3432">
            <v>0</v>
          </cell>
          <cell r="AX3432">
            <v>0</v>
          </cell>
          <cell r="AY3432">
            <v>1</v>
          </cell>
          <cell r="AZ3432">
            <v>0</v>
          </cell>
          <cell r="BA3432" t="str">
            <v>EU</v>
          </cell>
        </row>
        <row r="3433">
          <cell r="D3433" t="str">
            <v>Technická univerzita v Košiciach</v>
          </cell>
          <cell r="E3433" t="str">
            <v>Fakulta výrobných technológií so sídlom v Prešove</v>
          </cell>
          <cell r="L3433">
            <v>1</v>
          </cell>
          <cell r="M3433">
            <v>2</v>
          </cell>
          <cell r="AM3433">
            <v>0</v>
          </cell>
          <cell r="AN3433">
            <v>28</v>
          </cell>
          <cell r="AO3433">
            <v>28</v>
          </cell>
          <cell r="AP3433">
            <v>0</v>
          </cell>
          <cell r="AQ3433">
            <v>0</v>
          </cell>
          <cell r="AV3433">
            <v>0</v>
          </cell>
          <cell r="AW3433">
            <v>0</v>
          </cell>
          <cell r="AX3433">
            <v>0</v>
          </cell>
          <cell r="AY3433">
            <v>28</v>
          </cell>
          <cell r="AZ3433">
            <v>0</v>
          </cell>
          <cell r="BA3433" t="str">
            <v>TUKE</v>
          </cell>
        </row>
        <row r="3434">
          <cell r="D3434" t="str">
            <v>Univerzita sv. Cyrila a Metoda v Trnave</v>
          </cell>
          <cell r="E3434" t="str">
            <v>Fakulta prírodných vied</v>
          </cell>
          <cell r="L3434">
            <v>2</v>
          </cell>
          <cell r="M3434">
            <v>3</v>
          </cell>
          <cell r="AM3434">
            <v>0</v>
          </cell>
          <cell r="AN3434">
            <v>0</v>
          </cell>
          <cell r="AO3434">
            <v>0</v>
          </cell>
          <cell r="AP3434">
            <v>0</v>
          </cell>
          <cell r="AQ3434">
            <v>0</v>
          </cell>
          <cell r="AV3434">
            <v>0</v>
          </cell>
          <cell r="AW3434">
            <v>0</v>
          </cell>
          <cell r="AX3434">
            <v>0</v>
          </cell>
          <cell r="AY3434">
            <v>1</v>
          </cell>
          <cell r="AZ3434">
            <v>0</v>
          </cell>
          <cell r="BA3434" t="str">
            <v>UCM</v>
          </cell>
        </row>
        <row r="3435">
          <cell r="D3435" t="str">
            <v>Vysoká škola zdravotníctva a sociálnej práce sv. Alžbety v Bratislave</v>
          </cell>
          <cell r="E3435" t="str">
            <v/>
          </cell>
          <cell r="L3435">
            <v>2</v>
          </cell>
          <cell r="M3435">
            <v>1</v>
          </cell>
          <cell r="AM3435">
            <v>48</v>
          </cell>
          <cell r="AN3435">
            <v>0</v>
          </cell>
          <cell r="AO3435">
            <v>0</v>
          </cell>
          <cell r="AP3435">
            <v>0</v>
          </cell>
          <cell r="AQ3435">
            <v>0</v>
          </cell>
          <cell r="AV3435">
            <v>0</v>
          </cell>
          <cell r="AW3435">
            <v>0</v>
          </cell>
          <cell r="AX3435">
            <v>0</v>
          </cell>
          <cell r="AY3435">
            <v>48</v>
          </cell>
          <cell r="AZ3435">
            <v>0</v>
          </cell>
          <cell r="BA3435" t="str">
            <v>VSZSP-Alžbety</v>
          </cell>
        </row>
        <row r="3436">
          <cell r="D3436" t="str">
            <v>Vysoká škola zdravotníctva a sociálnej práce sv. Alžbety v Bratislave</v>
          </cell>
          <cell r="E3436" t="str">
            <v/>
          </cell>
          <cell r="L3436">
            <v>1</v>
          </cell>
          <cell r="M3436">
            <v>3</v>
          </cell>
          <cell r="AM3436">
            <v>1</v>
          </cell>
          <cell r="AN3436">
            <v>0</v>
          </cell>
          <cell r="AO3436">
            <v>0</v>
          </cell>
          <cell r="AP3436">
            <v>0</v>
          </cell>
          <cell r="AQ3436">
            <v>1</v>
          </cell>
          <cell r="AV3436">
            <v>4</v>
          </cell>
          <cell r="AW3436">
            <v>4.4000000000000004</v>
          </cell>
          <cell r="AX3436">
            <v>4.2191780821917817</v>
          </cell>
          <cell r="AY3436">
            <v>1</v>
          </cell>
          <cell r="AZ3436">
            <v>1</v>
          </cell>
          <cell r="BA3436" t="str">
            <v>VSZSP-Alžbety</v>
          </cell>
        </row>
        <row r="3437">
          <cell r="D3437" t="str">
            <v>Prešovská univerzita v Prešove</v>
          </cell>
          <cell r="E3437" t="str">
            <v>Filozofická fakulta</v>
          </cell>
          <cell r="L3437">
            <v>1</v>
          </cell>
          <cell r="M3437">
            <v>2</v>
          </cell>
          <cell r="AM3437">
            <v>14</v>
          </cell>
          <cell r="AN3437">
            <v>16</v>
          </cell>
          <cell r="AO3437">
            <v>0</v>
          </cell>
          <cell r="AP3437">
            <v>0</v>
          </cell>
          <cell r="AQ3437">
            <v>14</v>
          </cell>
          <cell r="AV3437">
            <v>21</v>
          </cell>
          <cell r="AW3437">
            <v>21</v>
          </cell>
          <cell r="AX3437">
            <v>20.350515463917525</v>
          </cell>
          <cell r="AY3437">
            <v>16</v>
          </cell>
          <cell r="AZ3437">
            <v>0</v>
          </cell>
          <cell r="BA3437" t="str">
            <v>PU</v>
          </cell>
        </row>
        <row r="3438">
          <cell r="D3438" t="str">
            <v>Prešovská univerzita v Prešove</v>
          </cell>
          <cell r="E3438" t="str">
            <v>Filozofická fakulta</v>
          </cell>
          <cell r="L3438">
            <v>1</v>
          </cell>
          <cell r="M3438">
            <v>2</v>
          </cell>
          <cell r="AM3438">
            <v>15</v>
          </cell>
          <cell r="AN3438">
            <v>15</v>
          </cell>
          <cell r="AO3438">
            <v>0</v>
          </cell>
          <cell r="AP3438">
            <v>0</v>
          </cell>
          <cell r="AQ3438">
            <v>15</v>
          </cell>
          <cell r="AV3438">
            <v>22.5</v>
          </cell>
          <cell r="AW3438">
            <v>24.525000000000002</v>
          </cell>
          <cell r="AX3438">
            <v>24.089703509479634</v>
          </cell>
          <cell r="AY3438">
            <v>15</v>
          </cell>
          <cell r="AZ3438">
            <v>0</v>
          </cell>
          <cell r="BA3438" t="str">
            <v>PU</v>
          </cell>
        </row>
        <row r="3439">
          <cell r="D3439" t="str">
            <v>Prešovská univerzita v Prešove</v>
          </cell>
          <cell r="E3439" t="str">
            <v>Filozofická fakulta</v>
          </cell>
          <cell r="L3439">
            <v>1</v>
          </cell>
          <cell r="M3439">
            <v>2</v>
          </cell>
          <cell r="AM3439">
            <v>7</v>
          </cell>
          <cell r="AN3439">
            <v>7</v>
          </cell>
          <cell r="AO3439">
            <v>0</v>
          </cell>
          <cell r="AP3439">
            <v>0</v>
          </cell>
          <cell r="AQ3439">
            <v>7</v>
          </cell>
          <cell r="AV3439">
            <v>10.5</v>
          </cell>
          <cell r="AW3439">
            <v>22.574999999999999</v>
          </cell>
          <cell r="AX3439">
            <v>22.174314239612748</v>
          </cell>
          <cell r="AY3439">
            <v>7</v>
          </cell>
          <cell r="AZ3439">
            <v>0</v>
          </cell>
          <cell r="BA3439" t="str">
            <v>PU</v>
          </cell>
        </row>
        <row r="3440">
          <cell r="D3440" t="str">
            <v>Prešovská univerzita v Prešove</v>
          </cell>
          <cell r="E3440" t="str">
            <v>Filozofická fakulta</v>
          </cell>
          <cell r="L3440">
            <v>1</v>
          </cell>
          <cell r="M3440">
            <v>1</v>
          </cell>
          <cell r="AM3440">
            <v>3</v>
          </cell>
          <cell r="AN3440">
            <v>4</v>
          </cell>
          <cell r="AO3440">
            <v>0</v>
          </cell>
          <cell r="AP3440">
            <v>0</v>
          </cell>
          <cell r="AQ3440">
            <v>3</v>
          </cell>
          <cell r="AV3440">
            <v>3</v>
          </cell>
          <cell r="AW3440">
            <v>3.12</v>
          </cell>
          <cell r="AX3440">
            <v>2.98927374301676</v>
          </cell>
          <cell r="AY3440">
            <v>4</v>
          </cell>
          <cell r="AZ3440">
            <v>0</v>
          </cell>
          <cell r="BA3440" t="str">
            <v>PU</v>
          </cell>
        </row>
        <row r="3441">
          <cell r="D3441" t="str">
            <v>Prešovská univerzita v Prešove</v>
          </cell>
          <cell r="E3441" t="str">
            <v>Filozofická fakulta</v>
          </cell>
          <cell r="L3441">
            <v>1</v>
          </cell>
          <cell r="M3441">
            <v>2</v>
          </cell>
          <cell r="AM3441">
            <v>62</v>
          </cell>
          <cell r="AN3441">
            <v>62</v>
          </cell>
          <cell r="AO3441">
            <v>0</v>
          </cell>
          <cell r="AP3441">
            <v>0</v>
          </cell>
          <cell r="AQ3441">
            <v>62</v>
          </cell>
          <cell r="AV3441">
            <v>93</v>
          </cell>
          <cell r="AW3441">
            <v>93</v>
          </cell>
          <cell r="AX3441">
            <v>90.88636363636364</v>
          </cell>
          <cell r="AY3441">
            <v>62</v>
          </cell>
          <cell r="AZ3441">
            <v>0</v>
          </cell>
          <cell r="BA3441" t="str">
            <v>PU</v>
          </cell>
        </row>
        <row r="3442">
          <cell r="D3442" t="str">
            <v>Prešovská univerzita v Prešove</v>
          </cell>
          <cell r="E3442" t="str">
            <v>Filozofická fakulta</v>
          </cell>
          <cell r="L3442">
            <v>1</v>
          </cell>
          <cell r="M3442">
            <v>2</v>
          </cell>
          <cell r="AM3442">
            <v>24</v>
          </cell>
          <cell r="AN3442">
            <v>24</v>
          </cell>
          <cell r="AO3442">
            <v>0</v>
          </cell>
          <cell r="AP3442">
            <v>0</v>
          </cell>
          <cell r="AQ3442">
            <v>24</v>
          </cell>
          <cell r="AV3442">
            <v>36</v>
          </cell>
          <cell r="AW3442">
            <v>37.44</v>
          </cell>
          <cell r="AX3442">
            <v>35.87128491620112</v>
          </cell>
          <cell r="AY3442">
            <v>24</v>
          </cell>
          <cell r="AZ3442">
            <v>0</v>
          </cell>
          <cell r="BA3442" t="str">
            <v>PU</v>
          </cell>
        </row>
        <row r="3443">
          <cell r="D3443" t="str">
            <v>Prešovská univerzita v Prešove</v>
          </cell>
          <cell r="E3443" t="str">
            <v>Filozofická fakulta</v>
          </cell>
          <cell r="L3443">
            <v>1</v>
          </cell>
          <cell r="M3443">
            <v>2</v>
          </cell>
          <cell r="AM3443">
            <v>18.5</v>
          </cell>
          <cell r="AN3443">
            <v>18.5</v>
          </cell>
          <cell r="AO3443">
            <v>0</v>
          </cell>
          <cell r="AP3443">
            <v>0</v>
          </cell>
          <cell r="AQ3443">
            <v>18.5</v>
          </cell>
          <cell r="AV3443">
            <v>27.75</v>
          </cell>
          <cell r="AW3443">
            <v>41.625</v>
          </cell>
          <cell r="AX3443">
            <v>39.880935754189949</v>
          </cell>
          <cell r="AY3443">
            <v>18.5</v>
          </cell>
          <cell r="AZ3443">
            <v>0</v>
          </cell>
          <cell r="BA3443" t="str">
            <v>PU</v>
          </cell>
        </row>
        <row r="3444">
          <cell r="D3444" t="str">
            <v>Prešovská univerzita v Prešove</v>
          </cell>
          <cell r="E3444" t="str">
            <v>Filozofická fakulta</v>
          </cell>
          <cell r="L3444">
            <v>1</v>
          </cell>
          <cell r="M3444">
            <v>2</v>
          </cell>
          <cell r="AM3444">
            <v>8</v>
          </cell>
          <cell r="AN3444">
            <v>8</v>
          </cell>
          <cell r="AO3444">
            <v>0</v>
          </cell>
          <cell r="AP3444">
            <v>0</v>
          </cell>
          <cell r="AQ3444">
            <v>8</v>
          </cell>
          <cell r="AV3444">
            <v>12</v>
          </cell>
          <cell r="AW3444">
            <v>18</v>
          </cell>
          <cell r="AX3444">
            <v>17.245810055865924</v>
          </cell>
          <cell r="AY3444">
            <v>8</v>
          </cell>
          <cell r="AZ3444">
            <v>0</v>
          </cell>
          <cell r="BA3444" t="str">
            <v>PU</v>
          </cell>
        </row>
        <row r="3445">
          <cell r="D3445" t="str">
            <v>Prešovská univerzita v Prešove</v>
          </cell>
          <cell r="E3445" t="str">
            <v>Filozofická fakulta</v>
          </cell>
          <cell r="L3445">
            <v>1</v>
          </cell>
          <cell r="M3445">
            <v>2</v>
          </cell>
          <cell r="AM3445">
            <v>13.5</v>
          </cell>
          <cell r="AN3445">
            <v>14</v>
          </cell>
          <cell r="AO3445">
            <v>0</v>
          </cell>
          <cell r="AP3445">
            <v>0</v>
          </cell>
          <cell r="AQ3445">
            <v>13.5</v>
          </cell>
          <cell r="AV3445">
            <v>20.25</v>
          </cell>
          <cell r="AW3445">
            <v>43.537500000000001</v>
          </cell>
          <cell r="AX3445">
            <v>42.76474889068173</v>
          </cell>
          <cell r="AY3445">
            <v>14</v>
          </cell>
          <cell r="AZ3445">
            <v>0</v>
          </cell>
          <cell r="BA3445" t="str">
            <v>PU</v>
          </cell>
        </row>
        <row r="3446">
          <cell r="D3446" t="str">
            <v>Prešovská univerzita v Prešove</v>
          </cell>
          <cell r="E3446" t="str">
            <v>Filozofická fakulta</v>
          </cell>
          <cell r="L3446">
            <v>1</v>
          </cell>
          <cell r="M3446">
            <v>2</v>
          </cell>
          <cell r="AM3446">
            <v>6.5</v>
          </cell>
          <cell r="AN3446">
            <v>6.5</v>
          </cell>
          <cell r="AO3446">
            <v>0</v>
          </cell>
          <cell r="AP3446">
            <v>0</v>
          </cell>
          <cell r="AQ3446">
            <v>6.5</v>
          </cell>
          <cell r="AV3446">
            <v>9.75</v>
          </cell>
          <cell r="AW3446">
            <v>10.627500000000001</v>
          </cell>
          <cell r="AX3446">
            <v>10.438871520774507</v>
          </cell>
          <cell r="AY3446">
            <v>6.5</v>
          </cell>
          <cell r="AZ3446">
            <v>0</v>
          </cell>
          <cell r="BA3446" t="str">
            <v>PU</v>
          </cell>
        </row>
        <row r="3447">
          <cell r="D3447" t="str">
            <v>Prešovská univerzita v Prešove</v>
          </cell>
          <cell r="E3447" t="str">
            <v>Filozofická fakulta</v>
          </cell>
          <cell r="L3447">
            <v>1</v>
          </cell>
          <cell r="M3447">
            <v>2</v>
          </cell>
          <cell r="AM3447">
            <v>8.5</v>
          </cell>
          <cell r="AN3447">
            <v>8.5</v>
          </cell>
          <cell r="AO3447">
            <v>0</v>
          </cell>
          <cell r="AP3447">
            <v>0</v>
          </cell>
          <cell r="AQ3447">
            <v>8.5</v>
          </cell>
          <cell r="AV3447">
            <v>12.75</v>
          </cell>
          <cell r="AW3447">
            <v>13.897500000000001</v>
          </cell>
          <cell r="AX3447">
            <v>13.650831988705125</v>
          </cell>
          <cell r="AY3447">
            <v>8.5</v>
          </cell>
          <cell r="AZ3447">
            <v>0</v>
          </cell>
          <cell r="BA3447" t="str">
            <v>PU</v>
          </cell>
        </row>
        <row r="3448">
          <cell r="D3448" t="str">
            <v>Prešovská univerzita v Prešove</v>
          </cell>
          <cell r="E3448" t="str">
            <v>Filozofická fakulta</v>
          </cell>
          <cell r="L3448">
            <v>1</v>
          </cell>
          <cell r="M3448">
            <v>2</v>
          </cell>
          <cell r="AM3448">
            <v>1</v>
          </cell>
          <cell r="AN3448">
            <v>1</v>
          </cell>
          <cell r="AO3448">
            <v>0</v>
          </cell>
          <cell r="AP3448">
            <v>0</v>
          </cell>
          <cell r="AQ3448">
            <v>1</v>
          </cell>
          <cell r="AV3448">
            <v>1.5</v>
          </cell>
          <cell r="AW3448">
            <v>1.5</v>
          </cell>
          <cell r="AX3448">
            <v>1.4711538461538463</v>
          </cell>
          <cell r="AY3448">
            <v>1</v>
          </cell>
          <cell r="AZ3448">
            <v>0</v>
          </cell>
          <cell r="BA3448" t="str">
            <v>PU</v>
          </cell>
        </row>
        <row r="3449">
          <cell r="D3449" t="str">
            <v>Prešovská univerzita v Prešove</v>
          </cell>
          <cell r="E3449" t="str">
            <v>Filozofická fakulta</v>
          </cell>
          <cell r="L3449">
            <v>1</v>
          </cell>
          <cell r="M3449">
            <v>2</v>
          </cell>
          <cell r="AM3449">
            <v>6</v>
          </cell>
          <cell r="AN3449">
            <v>6</v>
          </cell>
          <cell r="AO3449">
            <v>0</v>
          </cell>
          <cell r="AP3449">
            <v>0</v>
          </cell>
          <cell r="AQ3449">
            <v>6</v>
          </cell>
          <cell r="AV3449">
            <v>9</v>
          </cell>
          <cell r="AW3449">
            <v>13.5</v>
          </cell>
          <cell r="AX3449">
            <v>12.934357541899443</v>
          </cell>
          <cell r="AY3449">
            <v>6</v>
          </cell>
          <cell r="AZ3449">
            <v>0</v>
          </cell>
          <cell r="BA3449" t="str">
            <v>PU</v>
          </cell>
        </row>
        <row r="3450">
          <cell r="D3450" t="str">
            <v>Prešovská univerzita v Prešove</v>
          </cell>
          <cell r="E3450" t="str">
            <v>Filozofická fakulta</v>
          </cell>
          <cell r="L3450">
            <v>1</v>
          </cell>
          <cell r="M3450">
            <v>2</v>
          </cell>
          <cell r="AM3450">
            <v>1</v>
          </cell>
          <cell r="AN3450">
            <v>1</v>
          </cell>
          <cell r="AO3450">
            <v>0</v>
          </cell>
          <cell r="AP3450">
            <v>0</v>
          </cell>
          <cell r="AQ3450">
            <v>1</v>
          </cell>
          <cell r="AV3450">
            <v>1.5</v>
          </cell>
          <cell r="AW3450">
            <v>1.6350000000000002</v>
          </cell>
          <cell r="AX3450">
            <v>1.6059802339653089</v>
          </cell>
          <cell r="AY3450">
            <v>1</v>
          </cell>
          <cell r="AZ3450">
            <v>0</v>
          </cell>
          <cell r="BA3450" t="str">
            <v>PU</v>
          </cell>
        </row>
        <row r="3451">
          <cell r="D3451" t="str">
            <v>Prešovská univerzita v Prešove</v>
          </cell>
          <cell r="E3451" t="str">
            <v>Filozofická fakulta</v>
          </cell>
          <cell r="L3451">
            <v>1</v>
          </cell>
          <cell r="M3451">
            <v>2</v>
          </cell>
          <cell r="AM3451">
            <v>7</v>
          </cell>
          <cell r="AN3451">
            <v>7</v>
          </cell>
          <cell r="AO3451">
            <v>0</v>
          </cell>
          <cell r="AP3451">
            <v>0</v>
          </cell>
          <cell r="AQ3451">
            <v>7</v>
          </cell>
          <cell r="AV3451">
            <v>10.5</v>
          </cell>
          <cell r="AW3451">
            <v>22.574999999999999</v>
          </cell>
          <cell r="AX3451">
            <v>22.174314239612748</v>
          </cell>
          <cell r="AY3451">
            <v>7</v>
          </cell>
          <cell r="AZ3451">
            <v>0</v>
          </cell>
          <cell r="BA3451" t="str">
            <v>PU</v>
          </cell>
        </row>
        <row r="3452">
          <cell r="D3452" t="str">
            <v>Prešovská univerzita v Prešove</v>
          </cell>
          <cell r="E3452" t="str">
            <v>Filozofická fakulta</v>
          </cell>
          <cell r="L3452">
            <v>1</v>
          </cell>
          <cell r="M3452">
            <v>2</v>
          </cell>
          <cell r="AM3452">
            <v>2.5</v>
          </cell>
          <cell r="AN3452">
            <v>2.5</v>
          </cell>
          <cell r="AO3452">
            <v>0</v>
          </cell>
          <cell r="AP3452">
            <v>0</v>
          </cell>
          <cell r="AQ3452">
            <v>2.5</v>
          </cell>
          <cell r="AV3452">
            <v>3.75</v>
          </cell>
          <cell r="AW3452">
            <v>4.0875000000000004</v>
          </cell>
          <cell r="AX3452">
            <v>4.0149505849132723</v>
          </cell>
          <cell r="AY3452">
            <v>2.5</v>
          </cell>
          <cell r="AZ3452">
            <v>0</v>
          </cell>
          <cell r="BA3452" t="str">
            <v>PU</v>
          </cell>
        </row>
        <row r="3453">
          <cell r="D3453" t="str">
            <v>Prešovská univerzita v Prešove</v>
          </cell>
          <cell r="E3453" t="str">
            <v>Filozofická fakulta</v>
          </cell>
          <cell r="L3453">
            <v>1</v>
          </cell>
          <cell r="M3453">
            <v>1</v>
          </cell>
          <cell r="AM3453">
            <v>5</v>
          </cell>
          <cell r="AN3453">
            <v>7</v>
          </cell>
          <cell r="AO3453">
            <v>0</v>
          </cell>
          <cell r="AP3453">
            <v>0</v>
          </cell>
          <cell r="AQ3453">
            <v>5</v>
          </cell>
          <cell r="AV3453">
            <v>3.5</v>
          </cell>
          <cell r="AW3453">
            <v>3.64</v>
          </cell>
          <cell r="AX3453">
            <v>3.4874860335195534</v>
          </cell>
          <cell r="AY3453">
            <v>7</v>
          </cell>
          <cell r="AZ3453">
            <v>0</v>
          </cell>
          <cell r="BA3453" t="str">
            <v>PU</v>
          </cell>
        </row>
        <row r="3454">
          <cell r="D3454" t="str">
            <v>Prešovská univerzita v Prešove</v>
          </cell>
          <cell r="E3454" t="str">
            <v>Filozofická fakulta</v>
          </cell>
          <cell r="L3454">
            <v>1</v>
          </cell>
          <cell r="M3454">
            <v>1</v>
          </cell>
          <cell r="AM3454">
            <v>4</v>
          </cell>
          <cell r="AN3454">
            <v>4</v>
          </cell>
          <cell r="AO3454">
            <v>0</v>
          </cell>
          <cell r="AP3454">
            <v>0</v>
          </cell>
          <cell r="AQ3454">
            <v>4</v>
          </cell>
          <cell r="AV3454">
            <v>3.0999999999999996</v>
          </cell>
          <cell r="AW3454">
            <v>3.0999999999999996</v>
          </cell>
          <cell r="AX3454">
            <v>3.0403846153846152</v>
          </cell>
          <cell r="AY3454">
            <v>4</v>
          </cell>
          <cell r="AZ3454">
            <v>0</v>
          </cell>
          <cell r="BA3454" t="str">
            <v>PU</v>
          </cell>
        </row>
        <row r="3455">
          <cell r="D3455" t="str">
            <v>Prešovská univerzita v Prešove</v>
          </cell>
          <cell r="E3455" t="str">
            <v>Gréckokatolícka teologická fakulta</v>
          </cell>
          <cell r="L3455">
            <v>1</v>
          </cell>
          <cell r="M3455">
            <v>1</v>
          </cell>
          <cell r="AM3455">
            <v>5</v>
          </cell>
          <cell r="AN3455">
            <v>6</v>
          </cell>
          <cell r="AO3455">
            <v>0</v>
          </cell>
          <cell r="AP3455">
            <v>0</v>
          </cell>
          <cell r="AQ3455">
            <v>5</v>
          </cell>
          <cell r="AV3455">
            <v>3.8</v>
          </cell>
          <cell r="AW3455">
            <v>3.8</v>
          </cell>
          <cell r="AX3455">
            <v>3.6824742268041235</v>
          </cell>
          <cell r="AY3455">
            <v>6</v>
          </cell>
          <cell r="AZ3455">
            <v>0</v>
          </cell>
          <cell r="BA3455" t="str">
            <v>PU</v>
          </cell>
        </row>
        <row r="3456">
          <cell r="D3456" t="str">
            <v>Prešovská univerzita v Prešove</v>
          </cell>
          <cell r="E3456" t="str">
            <v>Gréckokatolícka teologická fakulta</v>
          </cell>
          <cell r="L3456">
            <v>1</v>
          </cell>
          <cell r="M3456">
            <v>2</v>
          </cell>
          <cell r="AM3456">
            <v>11</v>
          </cell>
          <cell r="AN3456">
            <v>11</v>
          </cell>
          <cell r="AO3456">
            <v>0</v>
          </cell>
          <cell r="AP3456">
            <v>0</v>
          </cell>
          <cell r="AQ3456">
            <v>11</v>
          </cell>
          <cell r="AV3456">
            <v>16.5</v>
          </cell>
          <cell r="AW3456">
            <v>16.5</v>
          </cell>
          <cell r="AX3456">
            <v>15.989690721649485</v>
          </cell>
          <cell r="AY3456">
            <v>11</v>
          </cell>
          <cell r="AZ3456">
            <v>0</v>
          </cell>
          <cell r="BA3456" t="str">
            <v>PU</v>
          </cell>
        </row>
        <row r="3457">
          <cell r="D3457" t="str">
            <v>Prešovská univerzita v Prešove</v>
          </cell>
          <cell r="E3457" t="str">
            <v>Fakulta humanitných a prírodných vied</v>
          </cell>
          <cell r="L3457">
            <v>1</v>
          </cell>
          <cell r="M3457">
            <v>2</v>
          </cell>
          <cell r="AM3457">
            <v>40</v>
          </cell>
          <cell r="AN3457">
            <v>40.5</v>
          </cell>
          <cell r="AO3457">
            <v>40.5</v>
          </cell>
          <cell r="AP3457">
            <v>40</v>
          </cell>
          <cell r="AQ3457">
            <v>40</v>
          </cell>
          <cell r="AV3457">
            <v>60</v>
          </cell>
          <cell r="AW3457">
            <v>86.399999999999991</v>
          </cell>
          <cell r="AX3457">
            <v>84.866478418717222</v>
          </cell>
          <cell r="AY3457">
            <v>40.5</v>
          </cell>
          <cell r="AZ3457">
            <v>0</v>
          </cell>
          <cell r="BA3457" t="str">
            <v>PU</v>
          </cell>
        </row>
        <row r="3458">
          <cell r="D3458" t="str">
            <v>Prešovská univerzita v Prešove</v>
          </cell>
          <cell r="E3458" t="str">
            <v>Fakulta humanitných a prírodných vied</v>
          </cell>
          <cell r="L3458">
            <v>1</v>
          </cell>
          <cell r="M3458">
            <v>2</v>
          </cell>
          <cell r="AM3458">
            <v>22</v>
          </cell>
          <cell r="AN3458">
            <v>24</v>
          </cell>
          <cell r="AO3458">
            <v>0</v>
          </cell>
          <cell r="AP3458">
            <v>0</v>
          </cell>
          <cell r="AQ3458">
            <v>22</v>
          </cell>
          <cell r="AV3458">
            <v>33</v>
          </cell>
          <cell r="AW3458">
            <v>48.839999999999996</v>
          </cell>
          <cell r="AX3458">
            <v>44.984210526315785</v>
          </cell>
          <cell r="AY3458">
            <v>24</v>
          </cell>
          <cell r="AZ3458">
            <v>0</v>
          </cell>
          <cell r="BA3458" t="str">
            <v>PU</v>
          </cell>
        </row>
        <row r="3459">
          <cell r="D3459" t="str">
            <v>Prešovská univerzita v Prešove</v>
          </cell>
          <cell r="E3459" t="str">
            <v>Fakulta humanitných a prírodných vied</v>
          </cell>
          <cell r="L3459">
            <v>1</v>
          </cell>
          <cell r="M3459">
            <v>2</v>
          </cell>
          <cell r="AM3459">
            <v>17</v>
          </cell>
          <cell r="AN3459">
            <v>17</v>
          </cell>
          <cell r="AO3459">
            <v>0</v>
          </cell>
          <cell r="AP3459">
            <v>0</v>
          </cell>
          <cell r="AQ3459">
            <v>17</v>
          </cell>
          <cell r="AV3459">
            <v>25.5</v>
          </cell>
          <cell r="AW3459">
            <v>30.344999999999999</v>
          </cell>
          <cell r="AX3459">
            <v>29.806403791851555</v>
          </cell>
          <cell r="AY3459">
            <v>17</v>
          </cell>
          <cell r="AZ3459">
            <v>0</v>
          </cell>
          <cell r="BA3459" t="str">
            <v>PU</v>
          </cell>
        </row>
        <row r="3460">
          <cell r="D3460" t="str">
            <v>Prešovská univerzita v Prešove</v>
          </cell>
          <cell r="E3460" t="str">
            <v>Fakulta humanitných a prírodných vied</v>
          </cell>
          <cell r="L3460">
            <v>1</v>
          </cell>
          <cell r="M3460">
            <v>2</v>
          </cell>
          <cell r="AM3460">
            <v>33</v>
          </cell>
          <cell r="AN3460">
            <v>33</v>
          </cell>
          <cell r="AO3460">
            <v>0</v>
          </cell>
          <cell r="AP3460">
            <v>0</v>
          </cell>
          <cell r="AQ3460">
            <v>33</v>
          </cell>
          <cell r="AV3460">
            <v>49.5</v>
          </cell>
          <cell r="AW3460">
            <v>73.260000000000005</v>
          </cell>
          <cell r="AX3460">
            <v>69.550632911392412</v>
          </cell>
          <cell r="AY3460">
            <v>33</v>
          </cell>
          <cell r="AZ3460">
            <v>0</v>
          </cell>
          <cell r="BA3460" t="str">
            <v>PU</v>
          </cell>
        </row>
        <row r="3461">
          <cell r="D3461" t="str">
            <v>Prešovská univerzita v Prešove</v>
          </cell>
          <cell r="E3461" t="str">
            <v>Fakulta humanitných a prírodných vied</v>
          </cell>
          <cell r="L3461">
            <v>1</v>
          </cell>
          <cell r="M3461">
            <v>2</v>
          </cell>
          <cell r="AM3461">
            <v>32</v>
          </cell>
          <cell r="AN3461">
            <v>32.5</v>
          </cell>
          <cell r="AO3461">
            <v>32.5</v>
          </cell>
          <cell r="AP3461">
            <v>32</v>
          </cell>
          <cell r="AQ3461">
            <v>32</v>
          </cell>
          <cell r="AV3461">
            <v>48</v>
          </cell>
          <cell r="AW3461">
            <v>69.12</v>
          </cell>
          <cell r="AX3461">
            <v>67.893182734973792</v>
          </cell>
          <cell r="AY3461">
            <v>32.5</v>
          </cell>
          <cell r="AZ3461">
            <v>0</v>
          </cell>
          <cell r="BA3461" t="str">
            <v>PU</v>
          </cell>
        </row>
        <row r="3462">
          <cell r="D3462" t="str">
            <v>Prešovská univerzita v Prešove</v>
          </cell>
          <cell r="E3462" t="str">
            <v>Fakulta humanitných a prírodných vied</v>
          </cell>
          <cell r="L3462">
            <v>1</v>
          </cell>
          <cell r="M3462">
            <v>2</v>
          </cell>
          <cell r="AM3462">
            <v>8</v>
          </cell>
          <cell r="AN3462">
            <v>8</v>
          </cell>
          <cell r="AO3462">
            <v>8</v>
          </cell>
          <cell r="AP3462">
            <v>8</v>
          </cell>
          <cell r="AQ3462">
            <v>8</v>
          </cell>
          <cell r="AV3462">
            <v>12</v>
          </cell>
          <cell r="AW3462">
            <v>14.28</v>
          </cell>
          <cell r="AX3462">
            <v>14.026542960871319</v>
          </cell>
          <cell r="AY3462">
            <v>8</v>
          </cell>
          <cell r="AZ3462">
            <v>0</v>
          </cell>
          <cell r="BA3462" t="str">
            <v>PU</v>
          </cell>
        </row>
        <row r="3463">
          <cell r="D3463" t="str">
            <v>Prešovská univerzita v Prešove</v>
          </cell>
          <cell r="E3463" t="str">
            <v>Fakulta humanitných a prírodných vied</v>
          </cell>
          <cell r="L3463">
            <v>1</v>
          </cell>
          <cell r="M3463">
            <v>2</v>
          </cell>
          <cell r="AM3463">
            <v>5.5</v>
          </cell>
          <cell r="AN3463">
            <v>5.5</v>
          </cell>
          <cell r="AO3463">
            <v>5.5</v>
          </cell>
          <cell r="AP3463">
            <v>5.5</v>
          </cell>
          <cell r="AQ3463">
            <v>5.5</v>
          </cell>
          <cell r="AV3463">
            <v>8.25</v>
          </cell>
          <cell r="AW3463">
            <v>11.879999999999999</v>
          </cell>
          <cell r="AX3463">
            <v>11.669140782573617</v>
          </cell>
          <cell r="AY3463">
            <v>5.5</v>
          </cell>
          <cell r="AZ3463">
            <v>0</v>
          </cell>
          <cell r="BA3463" t="str">
            <v>PU</v>
          </cell>
        </row>
        <row r="3464">
          <cell r="D3464" t="str">
            <v>Prešovská univerzita v Prešove</v>
          </cell>
          <cell r="E3464" t="str">
            <v>Fakulta humanitných a prírodných vied</v>
          </cell>
          <cell r="L3464">
            <v>1</v>
          </cell>
          <cell r="M3464">
            <v>2</v>
          </cell>
          <cell r="AM3464">
            <v>7.5</v>
          </cell>
          <cell r="AN3464">
            <v>7.5</v>
          </cell>
          <cell r="AO3464">
            <v>0</v>
          </cell>
          <cell r="AP3464">
            <v>0</v>
          </cell>
          <cell r="AQ3464">
            <v>7.5</v>
          </cell>
          <cell r="AV3464">
            <v>11.25</v>
          </cell>
          <cell r="AW3464">
            <v>16.2</v>
          </cell>
          <cell r="AX3464">
            <v>15.91246470350948</v>
          </cell>
          <cell r="AY3464">
            <v>7.5</v>
          </cell>
          <cell r="AZ3464">
            <v>0</v>
          </cell>
          <cell r="BA3464" t="str">
            <v>PU</v>
          </cell>
        </row>
        <row r="3465">
          <cell r="D3465" t="str">
            <v>Prešovská univerzita v Prešove</v>
          </cell>
          <cell r="E3465" t="str">
            <v>Fakulta humanitných a prírodných vied</v>
          </cell>
          <cell r="L3465">
            <v>1</v>
          </cell>
          <cell r="M3465">
            <v>2</v>
          </cell>
          <cell r="AM3465">
            <v>12</v>
          </cell>
          <cell r="AN3465">
            <v>12</v>
          </cell>
          <cell r="AO3465">
            <v>12</v>
          </cell>
          <cell r="AP3465">
            <v>12</v>
          </cell>
          <cell r="AQ3465">
            <v>12</v>
          </cell>
          <cell r="AV3465">
            <v>18</v>
          </cell>
          <cell r="AW3465">
            <v>26.64</v>
          </cell>
          <cell r="AX3465">
            <v>26.152682926829268</v>
          </cell>
          <cell r="AY3465">
            <v>12</v>
          </cell>
          <cell r="AZ3465">
            <v>0</v>
          </cell>
          <cell r="BA3465" t="str">
            <v>PU</v>
          </cell>
        </row>
        <row r="3466">
          <cell r="D3466" t="str">
            <v>Prešovská univerzita v Prešove</v>
          </cell>
          <cell r="E3466" t="str">
            <v>Fakulta humanitných a prírodných vied</v>
          </cell>
          <cell r="L3466">
            <v>1</v>
          </cell>
          <cell r="M3466">
            <v>2</v>
          </cell>
          <cell r="AM3466">
            <v>1</v>
          </cell>
          <cell r="AN3466">
            <v>2</v>
          </cell>
          <cell r="AO3466">
            <v>2</v>
          </cell>
          <cell r="AP3466">
            <v>1</v>
          </cell>
          <cell r="AQ3466">
            <v>1</v>
          </cell>
          <cell r="AV3466">
            <v>1.5</v>
          </cell>
          <cell r="AW3466">
            <v>2.2199999999999998</v>
          </cell>
          <cell r="AX3466">
            <v>2.2199999999999998</v>
          </cell>
          <cell r="AY3466">
            <v>2</v>
          </cell>
          <cell r="AZ3466">
            <v>0</v>
          </cell>
          <cell r="BA3466" t="str">
            <v>PU</v>
          </cell>
        </row>
        <row r="3467">
          <cell r="D3467" t="str">
            <v>Prešovská univerzita v Prešove</v>
          </cell>
          <cell r="E3467" t="str">
            <v>Fakulta manažmentu</v>
          </cell>
          <cell r="L3467">
            <v>1</v>
          </cell>
          <cell r="M3467">
            <v>3</v>
          </cell>
          <cell r="AM3467">
            <v>1</v>
          </cell>
          <cell r="AN3467">
            <v>0</v>
          </cell>
          <cell r="AO3467">
            <v>0</v>
          </cell>
          <cell r="AP3467">
            <v>1</v>
          </cell>
          <cell r="AQ3467">
            <v>1</v>
          </cell>
          <cell r="AV3467">
            <v>3</v>
          </cell>
          <cell r="AW3467">
            <v>6.39</v>
          </cell>
          <cell r="AX3467">
            <v>6.2731097560975604</v>
          </cell>
          <cell r="AY3467">
            <v>1</v>
          </cell>
          <cell r="AZ3467">
            <v>1</v>
          </cell>
          <cell r="BA3467" t="str">
            <v>PU</v>
          </cell>
        </row>
        <row r="3468">
          <cell r="D3468" t="str">
            <v>Prešovská univerzita v Prešove</v>
          </cell>
          <cell r="E3468" t="str">
            <v>Pedagogická fakulta</v>
          </cell>
          <cell r="L3468">
            <v>2</v>
          </cell>
          <cell r="M3468">
            <v>2</v>
          </cell>
          <cell r="AM3468">
            <v>0</v>
          </cell>
          <cell r="AN3468">
            <v>0</v>
          </cell>
          <cell r="AO3468">
            <v>0</v>
          </cell>
          <cell r="AP3468">
            <v>0</v>
          </cell>
          <cell r="AQ3468">
            <v>0</v>
          </cell>
          <cell r="AV3468">
            <v>0</v>
          </cell>
          <cell r="AW3468">
            <v>0</v>
          </cell>
          <cell r="AX3468">
            <v>0</v>
          </cell>
          <cell r="AY3468">
            <v>73</v>
          </cell>
          <cell r="AZ3468">
            <v>0</v>
          </cell>
          <cell r="BA3468" t="str">
            <v>PU</v>
          </cell>
        </row>
        <row r="3469">
          <cell r="D3469" t="str">
            <v>Prešovská univerzita v Prešove</v>
          </cell>
          <cell r="E3469" t="str">
            <v>Pedagogická fakulta</v>
          </cell>
          <cell r="L3469">
            <v>1</v>
          </cell>
          <cell r="M3469">
            <v>2</v>
          </cell>
          <cell r="AM3469">
            <v>196</v>
          </cell>
          <cell r="AN3469">
            <v>197</v>
          </cell>
          <cell r="AO3469">
            <v>0</v>
          </cell>
          <cell r="AP3469">
            <v>0</v>
          </cell>
          <cell r="AQ3469">
            <v>196</v>
          </cell>
          <cell r="AV3469">
            <v>294</v>
          </cell>
          <cell r="AW3469">
            <v>349.85999999999996</v>
          </cell>
          <cell r="AX3469">
            <v>343.65030254134729</v>
          </cell>
          <cell r="AY3469">
            <v>197</v>
          </cell>
          <cell r="AZ3469">
            <v>0</v>
          </cell>
          <cell r="BA3469" t="str">
            <v>PU</v>
          </cell>
        </row>
        <row r="3470">
          <cell r="D3470" t="str">
            <v>Prešovská univerzita v Prešove</v>
          </cell>
          <cell r="E3470" t="str">
            <v>Pedagogická fakulta</v>
          </cell>
          <cell r="L3470">
            <v>1</v>
          </cell>
          <cell r="M3470">
            <v>2</v>
          </cell>
          <cell r="AM3470">
            <v>53</v>
          </cell>
          <cell r="AN3470">
            <v>53</v>
          </cell>
          <cell r="AO3470">
            <v>0</v>
          </cell>
          <cell r="AP3470">
            <v>0</v>
          </cell>
          <cell r="AQ3470">
            <v>53</v>
          </cell>
          <cell r="AV3470">
            <v>79.5</v>
          </cell>
          <cell r="AW3470">
            <v>94.60499999999999</v>
          </cell>
          <cell r="AX3470">
            <v>92.925847115772484</v>
          </cell>
          <cell r="AY3470">
            <v>53</v>
          </cell>
          <cell r="AZ3470">
            <v>0</v>
          </cell>
          <cell r="BA3470" t="str">
            <v>PU</v>
          </cell>
        </row>
        <row r="3471">
          <cell r="D3471" t="str">
            <v>Prešovská univerzita v Prešove</v>
          </cell>
          <cell r="E3471" t="str">
            <v>Pedagogická fakulta</v>
          </cell>
          <cell r="L3471">
            <v>2</v>
          </cell>
          <cell r="M3471">
            <v>2</v>
          </cell>
          <cell r="AM3471">
            <v>0</v>
          </cell>
          <cell r="AN3471">
            <v>0</v>
          </cell>
          <cell r="AO3471">
            <v>0</v>
          </cell>
          <cell r="AP3471">
            <v>0</v>
          </cell>
          <cell r="AQ3471">
            <v>0</v>
          </cell>
          <cell r="AV3471">
            <v>0</v>
          </cell>
          <cell r="AW3471">
            <v>0</v>
          </cell>
          <cell r="AX3471">
            <v>0</v>
          </cell>
          <cell r="AY3471">
            <v>17</v>
          </cell>
          <cell r="AZ3471">
            <v>0</v>
          </cell>
          <cell r="BA3471" t="str">
            <v>PU</v>
          </cell>
        </row>
        <row r="3472">
          <cell r="D3472" t="str">
            <v>Prešovská univerzita v Prešove</v>
          </cell>
          <cell r="E3472" t="str">
            <v>Pedagogická fakulta</v>
          </cell>
          <cell r="L3472">
            <v>1</v>
          </cell>
          <cell r="M3472">
            <v>2</v>
          </cell>
          <cell r="AM3472">
            <v>42</v>
          </cell>
          <cell r="AN3472">
            <v>42</v>
          </cell>
          <cell r="AO3472">
            <v>0</v>
          </cell>
          <cell r="AP3472">
            <v>0</v>
          </cell>
          <cell r="AQ3472">
            <v>42</v>
          </cell>
          <cell r="AV3472">
            <v>63</v>
          </cell>
          <cell r="AW3472">
            <v>74.97</v>
          </cell>
          <cell r="AX3472">
            <v>73.639350544574427</v>
          </cell>
          <cell r="AY3472">
            <v>42</v>
          </cell>
          <cell r="AZ3472">
            <v>0</v>
          </cell>
          <cell r="BA3472" t="str">
            <v>PU</v>
          </cell>
        </row>
        <row r="3473">
          <cell r="D3473" t="str">
            <v>Prešovská univerzita v Prešove</v>
          </cell>
          <cell r="E3473" t="str">
            <v>Pravoslávna bohoslovecká fakulta</v>
          </cell>
          <cell r="L3473">
            <v>1</v>
          </cell>
          <cell r="M3473">
            <v>2</v>
          </cell>
          <cell r="AM3473">
            <v>79</v>
          </cell>
          <cell r="AN3473">
            <v>90</v>
          </cell>
          <cell r="AO3473">
            <v>0</v>
          </cell>
          <cell r="AP3473">
            <v>0</v>
          </cell>
          <cell r="AQ3473">
            <v>79</v>
          </cell>
          <cell r="AV3473">
            <v>118.5</v>
          </cell>
          <cell r="AW3473">
            <v>118.5</v>
          </cell>
          <cell r="AX3473">
            <v>114.92713567839196</v>
          </cell>
          <cell r="AY3473">
            <v>90</v>
          </cell>
          <cell r="AZ3473">
            <v>0</v>
          </cell>
          <cell r="BA3473" t="str">
            <v>PU</v>
          </cell>
        </row>
        <row r="3474">
          <cell r="D3474" t="str">
            <v>Prešovská univerzita v Prešove</v>
          </cell>
          <cell r="E3474" t="str">
            <v>Pravoslávna bohoslovecká fakulta</v>
          </cell>
          <cell r="L3474">
            <v>1</v>
          </cell>
          <cell r="M3474">
            <v>3</v>
          </cell>
          <cell r="AM3474">
            <v>2</v>
          </cell>
          <cell r="AN3474">
            <v>0</v>
          </cell>
          <cell r="AO3474">
            <v>0</v>
          </cell>
          <cell r="AP3474">
            <v>0</v>
          </cell>
          <cell r="AQ3474">
            <v>2</v>
          </cell>
          <cell r="AV3474">
            <v>6</v>
          </cell>
          <cell r="AW3474">
            <v>6.6000000000000005</v>
          </cell>
          <cell r="AX3474">
            <v>6.4010050251256283</v>
          </cell>
          <cell r="AY3474">
            <v>2</v>
          </cell>
          <cell r="AZ3474">
            <v>2</v>
          </cell>
          <cell r="BA3474" t="str">
            <v>PU</v>
          </cell>
        </row>
        <row r="3475">
          <cell r="D3475" t="str">
            <v>Prešovská univerzita v Prešove</v>
          </cell>
          <cell r="E3475" t="str">
            <v>Fakulta športu</v>
          </cell>
          <cell r="L3475">
            <v>1</v>
          </cell>
          <cell r="M3475">
            <v>2</v>
          </cell>
          <cell r="AM3475">
            <v>69</v>
          </cell>
          <cell r="AN3475">
            <v>70</v>
          </cell>
          <cell r="AO3475">
            <v>0</v>
          </cell>
          <cell r="AP3475">
            <v>0</v>
          </cell>
          <cell r="AQ3475">
            <v>69</v>
          </cell>
          <cell r="AV3475">
            <v>103.5</v>
          </cell>
          <cell r="AW3475">
            <v>123.16499999999999</v>
          </cell>
          <cell r="AX3475">
            <v>120.97893303751512</v>
          </cell>
          <cell r="AY3475">
            <v>70</v>
          </cell>
          <cell r="AZ3475">
            <v>0</v>
          </cell>
          <cell r="BA3475" t="str">
            <v>PU</v>
          </cell>
        </row>
        <row r="3476">
          <cell r="D3476" t="str">
            <v>Prešovská univerzita v Prešove</v>
          </cell>
          <cell r="E3476" t="str">
            <v>Fakulta zdravotníckych odborov</v>
          </cell>
          <cell r="L3476">
            <v>1</v>
          </cell>
          <cell r="M3476">
            <v>2</v>
          </cell>
          <cell r="AM3476">
            <v>16</v>
          </cell>
          <cell r="AN3476">
            <v>16</v>
          </cell>
          <cell r="AO3476">
            <v>0</v>
          </cell>
          <cell r="AP3476">
            <v>0</v>
          </cell>
          <cell r="AQ3476">
            <v>16</v>
          </cell>
          <cell r="AV3476">
            <v>24</v>
          </cell>
          <cell r="AW3476">
            <v>24.96</v>
          </cell>
          <cell r="AX3476">
            <v>24.471955307262572</v>
          </cell>
          <cell r="AY3476">
            <v>16</v>
          </cell>
          <cell r="AZ3476">
            <v>0</v>
          </cell>
          <cell r="BA3476" t="str">
            <v>PU</v>
          </cell>
        </row>
        <row r="3477">
          <cell r="D3477" t="str">
            <v>Prešovská univerzita v Prešove</v>
          </cell>
          <cell r="E3477" t="str">
            <v>Fakulta zdravotníckych odborov</v>
          </cell>
          <cell r="L3477">
            <v>1</v>
          </cell>
          <cell r="M3477">
            <v>2</v>
          </cell>
          <cell r="AM3477">
            <v>22</v>
          </cell>
          <cell r="AN3477">
            <v>22</v>
          </cell>
          <cell r="AO3477">
            <v>0</v>
          </cell>
          <cell r="AP3477">
            <v>0</v>
          </cell>
          <cell r="AQ3477">
            <v>22</v>
          </cell>
          <cell r="AV3477">
            <v>33</v>
          </cell>
          <cell r="AW3477">
            <v>70.95</v>
          </cell>
          <cell r="AX3477">
            <v>68.804334677419362</v>
          </cell>
          <cell r="AY3477">
            <v>22</v>
          </cell>
          <cell r="AZ3477">
            <v>0</v>
          </cell>
          <cell r="BA3477" t="str">
            <v>PU</v>
          </cell>
        </row>
        <row r="3478">
          <cell r="D3478" t="str">
            <v>Prešovská univerzita v Prešove</v>
          </cell>
          <cell r="E3478" t="str">
            <v/>
          </cell>
          <cell r="L3478">
            <v>1</v>
          </cell>
          <cell r="M3478">
            <v>2</v>
          </cell>
          <cell r="AM3478">
            <v>2</v>
          </cell>
          <cell r="AN3478">
            <v>2</v>
          </cell>
          <cell r="AO3478">
            <v>0</v>
          </cell>
          <cell r="AP3478">
            <v>0</v>
          </cell>
          <cell r="AQ3478">
            <v>2</v>
          </cell>
          <cell r="AV3478">
            <v>3</v>
          </cell>
          <cell r="AW3478">
            <v>3.2700000000000005</v>
          </cell>
          <cell r="AX3478">
            <v>3.2119604679306177</v>
          </cell>
          <cell r="AY3478">
            <v>2</v>
          </cell>
          <cell r="AZ3478">
            <v>0</v>
          </cell>
          <cell r="BA3478" t="str">
            <v>PU</v>
          </cell>
        </row>
        <row r="3479">
          <cell r="D3479" t="str">
            <v>Prešovská univerzita v Prešove</v>
          </cell>
          <cell r="E3479" t="str">
            <v/>
          </cell>
          <cell r="L3479">
            <v>1</v>
          </cell>
          <cell r="M3479">
            <v>2</v>
          </cell>
          <cell r="AM3479">
            <v>0.5</v>
          </cell>
          <cell r="AN3479">
            <v>0.5</v>
          </cell>
          <cell r="AO3479">
            <v>0</v>
          </cell>
          <cell r="AP3479">
            <v>0</v>
          </cell>
          <cell r="AQ3479">
            <v>0.5</v>
          </cell>
          <cell r="AV3479">
            <v>0.75</v>
          </cell>
          <cell r="AW3479">
            <v>1.125</v>
          </cell>
          <cell r="AX3479">
            <v>1.0778631284916202</v>
          </cell>
          <cell r="AY3479">
            <v>0.5</v>
          </cell>
          <cell r="AZ3479">
            <v>0</v>
          </cell>
          <cell r="BA3479" t="str">
            <v>PU</v>
          </cell>
        </row>
        <row r="3480">
          <cell r="D3480" t="str">
            <v>Žilinská univerzita v Žiline</v>
          </cell>
          <cell r="E3480" t="str">
            <v>Strojnícka fakulta</v>
          </cell>
          <cell r="L3480">
            <v>2</v>
          </cell>
          <cell r="M3480">
            <v>3</v>
          </cell>
          <cell r="AM3480">
            <v>0</v>
          </cell>
          <cell r="AN3480">
            <v>0</v>
          </cell>
          <cell r="AO3480">
            <v>0</v>
          </cell>
          <cell r="AP3480">
            <v>0</v>
          </cell>
          <cell r="AQ3480">
            <v>0</v>
          </cell>
          <cell r="AV3480">
            <v>0</v>
          </cell>
          <cell r="AW3480">
            <v>0</v>
          </cell>
          <cell r="AX3480">
            <v>0</v>
          </cell>
          <cell r="AY3480">
            <v>3</v>
          </cell>
          <cell r="AZ3480">
            <v>0</v>
          </cell>
          <cell r="BA3480" t="str">
            <v>ŽU</v>
          </cell>
        </row>
        <row r="3481">
          <cell r="D3481" t="str">
            <v>Žilinská univerzita v Žiline</v>
          </cell>
          <cell r="E3481" t="str">
            <v>Fakulta humanitných vied</v>
          </cell>
          <cell r="L3481">
            <v>1</v>
          </cell>
          <cell r="M3481">
            <v>1</v>
          </cell>
          <cell r="AM3481">
            <v>2.5</v>
          </cell>
          <cell r="AN3481">
            <v>3</v>
          </cell>
          <cell r="AO3481">
            <v>0</v>
          </cell>
          <cell r="AP3481">
            <v>0</v>
          </cell>
          <cell r="AQ3481">
            <v>2.5</v>
          </cell>
          <cell r="AV3481">
            <v>1.9</v>
          </cell>
          <cell r="AW3481">
            <v>4.085</v>
          </cell>
          <cell r="AX3481">
            <v>4.0107272727272729</v>
          </cell>
          <cell r="AY3481">
            <v>3</v>
          </cell>
          <cell r="AZ3481">
            <v>0</v>
          </cell>
          <cell r="BA3481" t="str">
            <v>ŽU</v>
          </cell>
        </row>
        <row r="3482">
          <cell r="D3482" t="str">
            <v>Univerzita sv. Cyrila a Metoda v Trnave</v>
          </cell>
          <cell r="E3482" t="str">
            <v>Fakulta sociálnych vied</v>
          </cell>
          <cell r="L3482">
            <v>1</v>
          </cell>
          <cell r="M3482">
            <v>2</v>
          </cell>
          <cell r="AM3482">
            <v>12</v>
          </cell>
          <cell r="AN3482">
            <v>15</v>
          </cell>
          <cell r="AO3482">
            <v>0</v>
          </cell>
          <cell r="AP3482">
            <v>0</v>
          </cell>
          <cell r="AQ3482">
            <v>12</v>
          </cell>
          <cell r="AV3482">
            <v>18</v>
          </cell>
          <cell r="AW3482">
            <v>18</v>
          </cell>
          <cell r="AX3482">
            <v>17.703529411764706</v>
          </cell>
          <cell r="AY3482">
            <v>15</v>
          </cell>
          <cell r="AZ3482">
            <v>0</v>
          </cell>
          <cell r="BA3482" t="str">
            <v>UCM</v>
          </cell>
        </row>
        <row r="3483">
          <cell r="D3483" t="str">
            <v>Vysoká škola medzinárodného podnikania ISM Slovakia v Prešove</v>
          </cell>
          <cell r="E3483" t="str">
            <v/>
          </cell>
          <cell r="L3483">
            <v>1</v>
          </cell>
          <cell r="M3483">
            <v>2</v>
          </cell>
          <cell r="AM3483">
            <v>8</v>
          </cell>
          <cell r="AN3483">
            <v>8</v>
          </cell>
          <cell r="AO3483">
            <v>0</v>
          </cell>
          <cell r="AP3483">
            <v>0</v>
          </cell>
          <cell r="AQ3483">
            <v>8</v>
          </cell>
          <cell r="AV3483">
            <v>12</v>
          </cell>
          <cell r="AW3483">
            <v>12</v>
          </cell>
          <cell r="AX3483">
            <v>12</v>
          </cell>
          <cell r="AY3483">
            <v>8</v>
          </cell>
          <cell r="AZ3483">
            <v>0</v>
          </cell>
          <cell r="BA3483" t="str">
            <v>ISM</v>
          </cell>
        </row>
        <row r="3484">
          <cell r="D3484" t="str">
            <v>Vysoká škola medzinárodného podnikania ISM Slovakia v Prešove</v>
          </cell>
          <cell r="E3484" t="str">
            <v/>
          </cell>
          <cell r="L3484">
            <v>2</v>
          </cell>
          <cell r="M3484">
            <v>2</v>
          </cell>
          <cell r="AM3484">
            <v>117</v>
          </cell>
          <cell r="AN3484">
            <v>0</v>
          </cell>
          <cell r="AO3484">
            <v>0</v>
          </cell>
          <cell r="AP3484">
            <v>0</v>
          </cell>
          <cell r="AQ3484">
            <v>0</v>
          </cell>
          <cell r="AV3484">
            <v>0</v>
          </cell>
          <cell r="AW3484">
            <v>0</v>
          </cell>
          <cell r="AX3484">
            <v>0</v>
          </cell>
          <cell r="AY3484">
            <v>117</v>
          </cell>
          <cell r="AZ3484">
            <v>0</v>
          </cell>
          <cell r="BA3484" t="str">
            <v>ISM</v>
          </cell>
        </row>
        <row r="3485">
          <cell r="D3485" t="str">
            <v>Vysoká škola medzinárodného podnikania ISM Slovakia v Prešove</v>
          </cell>
          <cell r="E3485" t="str">
            <v/>
          </cell>
          <cell r="L3485">
            <v>1</v>
          </cell>
          <cell r="M3485">
            <v>1</v>
          </cell>
          <cell r="AM3485">
            <v>23</v>
          </cell>
          <cell r="AN3485">
            <v>23</v>
          </cell>
          <cell r="AO3485">
            <v>0</v>
          </cell>
          <cell r="AP3485">
            <v>0</v>
          </cell>
          <cell r="AQ3485">
            <v>23</v>
          </cell>
          <cell r="AV3485">
            <v>20.3</v>
          </cell>
          <cell r="AW3485">
            <v>21.112000000000002</v>
          </cell>
          <cell r="AX3485">
            <v>20.801529411764708</v>
          </cell>
          <cell r="AY3485">
            <v>23</v>
          </cell>
          <cell r="AZ3485">
            <v>0</v>
          </cell>
          <cell r="BA3485" t="str">
            <v>ISM</v>
          </cell>
        </row>
        <row r="3486">
          <cell r="D3486" t="str">
            <v>Vysoká škola medzinárodného podnikania ISM Slovakia v Prešove</v>
          </cell>
          <cell r="E3486" t="str">
            <v/>
          </cell>
          <cell r="L3486">
            <v>2</v>
          </cell>
          <cell r="M3486">
            <v>1</v>
          </cell>
          <cell r="AM3486">
            <v>16</v>
          </cell>
          <cell r="AN3486">
            <v>0</v>
          </cell>
          <cell r="AO3486">
            <v>0</v>
          </cell>
          <cell r="AP3486">
            <v>0</v>
          </cell>
          <cell r="AQ3486">
            <v>0</v>
          </cell>
          <cell r="AV3486">
            <v>0</v>
          </cell>
          <cell r="AW3486">
            <v>0</v>
          </cell>
          <cell r="AX3486">
            <v>0</v>
          </cell>
          <cell r="AY3486">
            <v>16</v>
          </cell>
          <cell r="AZ3486">
            <v>0</v>
          </cell>
          <cell r="BA3486" t="str">
            <v>ISM</v>
          </cell>
        </row>
        <row r="3487">
          <cell r="D3487" t="str">
            <v>Technická univerzita v Košiciach</v>
          </cell>
          <cell r="E3487" t="str">
            <v>Strojnícka fakulta</v>
          </cell>
          <cell r="L3487">
            <v>1</v>
          </cell>
          <cell r="M3487">
            <v>2</v>
          </cell>
          <cell r="AM3487">
            <v>0</v>
          </cell>
          <cell r="AN3487">
            <v>10</v>
          </cell>
          <cell r="AO3487">
            <v>10</v>
          </cell>
          <cell r="AP3487">
            <v>0</v>
          </cell>
          <cell r="AQ3487">
            <v>0</v>
          </cell>
          <cell r="AV3487">
            <v>0</v>
          </cell>
          <cell r="AW3487">
            <v>0</v>
          </cell>
          <cell r="AX3487">
            <v>0</v>
          </cell>
          <cell r="AY3487">
            <v>10</v>
          </cell>
          <cell r="AZ3487">
            <v>0</v>
          </cell>
          <cell r="BA3487" t="str">
            <v>TUKE</v>
          </cell>
        </row>
        <row r="3488">
          <cell r="D3488" t="str">
            <v>Technická univerzita v Košiciach</v>
          </cell>
          <cell r="E3488" t="str">
            <v>Strojnícka fakulta</v>
          </cell>
          <cell r="L3488">
            <v>1</v>
          </cell>
          <cell r="M3488">
            <v>1</v>
          </cell>
          <cell r="AM3488">
            <v>0</v>
          </cell>
          <cell r="AN3488">
            <v>44</v>
          </cell>
          <cell r="AO3488">
            <v>44</v>
          </cell>
          <cell r="AP3488">
            <v>0</v>
          </cell>
          <cell r="AQ3488">
            <v>0</v>
          </cell>
          <cell r="AV3488">
            <v>0</v>
          </cell>
          <cell r="AW3488">
            <v>0</v>
          </cell>
          <cell r="AX3488">
            <v>0</v>
          </cell>
          <cell r="AY3488">
            <v>44</v>
          </cell>
          <cell r="AZ3488">
            <v>0</v>
          </cell>
          <cell r="BA3488" t="str">
            <v>TUKE</v>
          </cell>
        </row>
        <row r="3489">
          <cell r="D3489" t="str">
            <v>Technická univerzita v Košiciach</v>
          </cell>
          <cell r="E3489" t="str">
            <v>Strojnícka fakulta</v>
          </cell>
          <cell r="L3489">
            <v>1</v>
          </cell>
          <cell r="M3489">
            <v>1</v>
          </cell>
          <cell r="AM3489">
            <v>0</v>
          </cell>
          <cell r="AN3489">
            <v>4</v>
          </cell>
          <cell r="AO3489">
            <v>4</v>
          </cell>
          <cell r="AP3489">
            <v>0</v>
          </cell>
          <cell r="AQ3489">
            <v>0</v>
          </cell>
          <cell r="AV3489">
            <v>0</v>
          </cell>
          <cell r="AW3489">
            <v>0</v>
          </cell>
          <cell r="AX3489">
            <v>0</v>
          </cell>
          <cell r="AY3489">
            <v>4</v>
          </cell>
          <cell r="AZ3489">
            <v>0</v>
          </cell>
          <cell r="BA3489" t="str">
            <v>TUKE</v>
          </cell>
        </row>
        <row r="3490">
          <cell r="D3490" t="str">
            <v>Technická univerzita v Košiciach</v>
          </cell>
          <cell r="E3490" t="str">
            <v>Fakulta výrobných technológií so sídlom v Prešove</v>
          </cell>
          <cell r="L3490">
            <v>2</v>
          </cell>
          <cell r="M3490">
            <v>3</v>
          </cell>
          <cell r="AM3490">
            <v>0</v>
          </cell>
          <cell r="AN3490">
            <v>0</v>
          </cell>
          <cell r="AO3490">
            <v>0</v>
          </cell>
          <cell r="AP3490">
            <v>0</v>
          </cell>
          <cell r="AQ3490">
            <v>0</v>
          </cell>
          <cell r="AV3490">
            <v>0</v>
          </cell>
          <cell r="AW3490">
            <v>0</v>
          </cell>
          <cell r="AX3490">
            <v>0</v>
          </cell>
          <cell r="AY3490">
            <v>1</v>
          </cell>
          <cell r="AZ3490">
            <v>0</v>
          </cell>
          <cell r="BA3490" t="str">
            <v>TUKE</v>
          </cell>
        </row>
        <row r="3491">
          <cell r="D3491" t="str">
            <v>Technická univerzita vo Zvolene</v>
          </cell>
          <cell r="E3491" t="str">
            <v>Lesnícka fakulta</v>
          </cell>
          <cell r="L3491">
            <v>2</v>
          </cell>
          <cell r="M3491">
            <v>1</v>
          </cell>
          <cell r="AM3491">
            <v>0</v>
          </cell>
          <cell r="AN3491">
            <v>0</v>
          </cell>
          <cell r="AO3491">
            <v>0</v>
          </cell>
          <cell r="AP3491">
            <v>0</v>
          </cell>
          <cell r="AQ3491">
            <v>0</v>
          </cell>
          <cell r="AV3491">
            <v>0</v>
          </cell>
          <cell r="AW3491">
            <v>0</v>
          </cell>
          <cell r="AX3491">
            <v>0</v>
          </cell>
          <cell r="AY3491">
            <v>2</v>
          </cell>
          <cell r="AZ3491">
            <v>0</v>
          </cell>
          <cell r="BA3491" t="str">
            <v>TUZVO</v>
          </cell>
        </row>
        <row r="3492">
          <cell r="D3492" t="str">
            <v>Slovenská technická univerzita v Bratislave</v>
          </cell>
          <cell r="E3492" t="str">
            <v>Strojnícka fakulta</v>
          </cell>
          <cell r="L3492">
            <v>1</v>
          </cell>
          <cell r="M3492">
            <v>2</v>
          </cell>
          <cell r="AM3492">
            <v>0</v>
          </cell>
          <cell r="AN3492">
            <v>19</v>
          </cell>
          <cell r="AO3492">
            <v>19</v>
          </cell>
          <cell r="AP3492">
            <v>0</v>
          </cell>
          <cell r="AQ3492">
            <v>0</v>
          </cell>
          <cell r="AV3492">
            <v>0</v>
          </cell>
          <cell r="AW3492">
            <v>0</v>
          </cell>
          <cell r="AX3492">
            <v>0</v>
          </cell>
          <cell r="AY3492">
            <v>19</v>
          </cell>
          <cell r="AZ3492">
            <v>0</v>
          </cell>
          <cell r="BA3492" t="str">
            <v>STU</v>
          </cell>
        </row>
        <row r="3493">
          <cell r="D3493" t="str">
            <v>Univerzita Mateja Bela v Banskej Bystrici</v>
          </cell>
          <cell r="E3493" t="str">
            <v>Fakulta prírodných vied</v>
          </cell>
          <cell r="L3493">
            <v>1</v>
          </cell>
          <cell r="M3493">
            <v>2</v>
          </cell>
          <cell r="AM3493">
            <v>6</v>
          </cell>
          <cell r="AN3493">
            <v>7</v>
          </cell>
          <cell r="AO3493">
            <v>7</v>
          </cell>
          <cell r="AP3493">
            <v>6</v>
          </cell>
          <cell r="AQ3493">
            <v>6</v>
          </cell>
          <cell r="AV3493">
            <v>9</v>
          </cell>
          <cell r="AW3493">
            <v>11.88</v>
          </cell>
          <cell r="AX3493">
            <v>11.530588235294118</v>
          </cell>
          <cell r="AY3493">
            <v>7</v>
          </cell>
          <cell r="AZ3493">
            <v>0</v>
          </cell>
          <cell r="BA3493" t="str">
            <v>UMB</v>
          </cell>
        </row>
        <row r="3494">
          <cell r="D3494" t="str">
            <v>Slovenská poľnohospodárska univerzita v Nitre</v>
          </cell>
          <cell r="E3494" t="str">
            <v>Fakulta ekonomiky a manažmentu</v>
          </cell>
          <cell r="L3494">
            <v>1</v>
          </cell>
          <cell r="M3494">
            <v>2</v>
          </cell>
          <cell r="AM3494">
            <v>2</v>
          </cell>
          <cell r="AN3494">
            <v>2</v>
          </cell>
          <cell r="AO3494">
            <v>0</v>
          </cell>
          <cell r="AP3494">
            <v>0</v>
          </cell>
          <cell r="AQ3494">
            <v>2</v>
          </cell>
          <cell r="AV3494">
            <v>3</v>
          </cell>
          <cell r="AW3494">
            <v>3.12</v>
          </cell>
          <cell r="AX3494">
            <v>3.0701503759398499</v>
          </cell>
          <cell r="AY3494">
            <v>2</v>
          </cell>
          <cell r="AZ3494">
            <v>0</v>
          </cell>
          <cell r="BA3494" t="str">
            <v>SPU</v>
          </cell>
        </row>
        <row r="3495">
          <cell r="D3495" t="str">
            <v>Univerzita Komenského v Bratislave</v>
          </cell>
          <cell r="E3495" t="str">
            <v>Právnická fakulta</v>
          </cell>
          <cell r="L3495">
            <v>1</v>
          </cell>
          <cell r="M3495">
            <v>3</v>
          </cell>
          <cell r="AM3495">
            <v>7</v>
          </cell>
          <cell r="AN3495">
            <v>0</v>
          </cell>
          <cell r="AO3495">
            <v>0</v>
          </cell>
          <cell r="AP3495">
            <v>0</v>
          </cell>
          <cell r="AQ3495">
            <v>7</v>
          </cell>
          <cell r="AV3495">
            <v>28</v>
          </cell>
          <cell r="AW3495">
            <v>30.800000000000004</v>
          </cell>
          <cell r="AX3495">
            <v>30.606007751937987</v>
          </cell>
          <cell r="AY3495">
            <v>7</v>
          </cell>
          <cell r="AZ3495">
            <v>7</v>
          </cell>
          <cell r="BA3495" t="str">
            <v>UK</v>
          </cell>
        </row>
        <row r="3496">
          <cell r="D3496" t="str">
            <v>Univerzita Komenského v Bratislave</v>
          </cell>
          <cell r="E3496" t="str">
            <v>Právnická fakulta</v>
          </cell>
          <cell r="L3496">
            <v>2</v>
          </cell>
          <cell r="M3496">
            <v>3</v>
          </cell>
          <cell r="AM3496">
            <v>0</v>
          </cell>
          <cell r="AN3496">
            <v>0</v>
          </cell>
          <cell r="AO3496">
            <v>0</v>
          </cell>
          <cell r="AP3496">
            <v>0</v>
          </cell>
          <cell r="AQ3496">
            <v>0</v>
          </cell>
          <cell r="AV3496">
            <v>0</v>
          </cell>
          <cell r="AW3496">
            <v>0</v>
          </cell>
          <cell r="AX3496">
            <v>0</v>
          </cell>
          <cell r="AY3496">
            <v>3</v>
          </cell>
          <cell r="AZ3496">
            <v>0</v>
          </cell>
          <cell r="BA3496" t="str">
            <v>UK</v>
          </cell>
        </row>
        <row r="3497">
          <cell r="D3497" t="str">
            <v>Slovenská technická univerzita v Bratislave</v>
          </cell>
          <cell r="E3497" t="str">
            <v>Fakulta chemickej a potravinárskej technológie</v>
          </cell>
          <cell r="L3497">
            <v>1</v>
          </cell>
          <cell r="M3497">
            <v>3</v>
          </cell>
          <cell r="AM3497">
            <v>0</v>
          </cell>
          <cell r="AN3497">
            <v>0</v>
          </cell>
          <cell r="AO3497">
            <v>0</v>
          </cell>
          <cell r="AP3497">
            <v>0</v>
          </cell>
          <cell r="AQ3497">
            <v>0</v>
          </cell>
          <cell r="AV3497">
            <v>0</v>
          </cell>
          <cell r="AW3497">
            <v>0</v>
          </cell>
          <cell r="AX3497">
            <v>0</v>
          </cell>
          <cell r="AY3497">
            <v>2</v>
          </cell>
          <cell r="AZ3497">
            <v>0</v>
          </cell>
          <cell r="BA3497" t="str">
            <v>STU</v>
          </cell>
        </row>
        <row r="3498">
          <cell r="D3498" t="str">
            <v>Univerzita Mateja Bela v Banskej Bystrici</v>
          </cell>
          <cell r="E3498" t="str">
            <v>Právnická fakulta</v>
          </cell>
          <cell r="L3498">
            <v>2</v>
          </cell>
          <cell r="M3498">
            <v>2</v>
          </cell>
          <cell r="AM3498">
            <v>0</v>
          </cell>
          <cell r="AN3498">
            <v>0</v>
          </cell>
          <cell r="AO3498">
            <v>0</v>
          </cell>
          <cell r="AP3498">
            <v>0</v>
          </cell>
          <cell r="AQ3498">
            <v>0</v>
          </cell>
          <cell r="AV3498">
            <v>0</v>
          </cell>
          <cell r="AW3498">
            <v>0</v>
          </cell>
          <cell r="AX3498">
            <v>0</v>
          </cell>
          <cell r="AY3498">
            <v>167</v>
          </cell>
          <cell r="AZ3498">
            <v>0</v>
          </cell>
          <cell r="BA3498" t="str">
            <v>UMB</v>
          </cell>
        </row>
        <row r="3499">
          <cell r="D3499" t="str">
            <v>Univerzita Mateja Bela v Banskej Bystrici</v>
          </cell>
          <cell r="E3499" t="str">
            <v>Právnická fakulta</v>
          </cell>
          <cell r="L3499">
            <v>2</v>
          </cell>
          <cell r="M3499">
            <v>1</v>
          </cell>
          <cell r="AM3499">
            <v>0</v>
          </cell>
          <cell r="AN3499">
            <v>0</v>
          </cell>
          <cell r="AO3499">
            <v>0</v>
          </cell>
          <cell r="AP3499">
            <v>0</v>
          </cell>
          <cell r="AQ3499">
            <v>0</v>
          </cell>
          <cell r="AV3499">
            <v>0</v>
          </cell>
          <cell r="AW3499">
            <v>0</v>
          </cell>
          <cell r="AX3499">
            <v>0</v>
          </cell>
          <cell r="AY3499">
            <v>204</v>
          </cell>
          <cell r="AZ3499">
            <v>0</v>
          </cell>
          <cell r="BA3499" t="str">
            <v>UMB</v>
          </cell>
        </row>
        <row r="3500">
          <cell r="D3500" t="str">
            <v>Vysoká škola múzických umení v Bratislave</v>
          </cell>
          <cell r="E3500" t="str">
            <v>Divadelná fakulta</v>
          </cell>
          <cell r="L3500">
            <v>2</v>
          </cell>
          <cell r="M3500">
            <v>3</v>
          </cell>
          <cell r="AM3500">
            <v>0</v>
          </cell>
          <cell r="AN3500">
            <v>0</v>
          </cell>
          <cell r="AO3500">
            <v>0</v>
          </cell>
          <cell r="AP3500">
            <v>0</v>
          </cell>
          <cell r="AQ3500">
            <v>0</v>
          </cell>
          <cell r="AV3500">
            <v>0</v>
          </cell>
          <cell r="AW3500">
            <v>0</v>
          </cell>
          <cell r="AX3500">
            <v>0</v>
          </cell>
          <cell r="AY3500">
            <v>5</v>
          </cell>
          <cell r="AZ3500">
            <v>0</v>
          </cell>
          <cell r="BA3500" t="str">
            <v>VŠMU</v>
          </cell>
        </row>
        <row r="3501">
          <cell r="D3501" t="str">
            <v>Univerzita Konštantína Filozofa v Nitre</v>
          </cell>
          <cell r="E3501" t="str">
            <v>Filozofická fakulta</v>
          </cell>
          <cell r="L3501">
            <v>2</v>
          </cell>
          <cell r="M3501">
            <v>2</v>
          </cell>
          <cell r="AM3501">
            <v>0</v>
          </cell>
          <cell r="AN3501">
            <v>0</v>
          </cell>
          <cell r="AO3501">
            <v>0</v>
          </cell>
          <cell r="AP3501">
            <v>0</v>
          </cell>
          <cell r="AQ3501">
            <v>0</v>
          </cell>
          <cell r="AV3501">
            <v>0</v>
          </cell>
          <cell r="AW3501">
            <v>0</v>
          </cell>
          <cell r="AX3501">
            <v>0</v>
          </cell>
          <cell r="AY3501">
            <v>1</v>
          </cell>
          <cell r="AZ3501">
            <v>0</v>
          </cell>
          <cell r="BA3501" t="str">
            <v>UKF</v>
          </cell>
        </row>
        <row r="3502">
          <cell r="D3502" t="str">
            <v>Univerzita Konštantína Filozofa v Nitre</v>
          </cell>
          <cell r="E3502" t="str">
            <v>Filozofická fakulta</v>
          </cell>
          <cell r="L3502">
            <v>2</v>
          </cell>
          <cell r="M3502">
            <v>2</v>
          </cell>
          <cell r="AM3502">
            <v>0</v>
          </cell>
          <cell r="AN3502">
            <v>0</v>
          </cell>
          <cell r="AO3502">
            <v>0</v>
          </cell>
          <cell r="AP3502">
            <v>0</v>
          </cell>
          <cell r="AQ3502">
            <v>0</v>
          </cell>
          <cell r="AV3502">
            <v>0</v>
          </cell>
          <cell r="AW3502">
            <v>0</v>
          </cell>
          <cell r="AX3502">
            <v>0</v>
          </cell>
          <cell r="AY3502">
            <v>4</v>
          </cell>
          <cell r="AZ3502">
            <v>0</v>
          </cell>
          <cell r="BA3502" t="str">
            <v>UKF</v>
          </cell>
        </row>
        <row r="3503">
          <cell r="D3503" t="str">
            <v>Univerzita Konštantína Filozofa v Nitre</v>
          </cell>
          <cell r="E3503" t="str">
            <v>Filozofická fakulta</v>
          </cell>
          <cell r="L3503">
            <v>2</v>
          </cell>
          <cell r="M3503">
            <v>2</v>
          </cell>
          <cell r="AM3503">
            <v>0</v>
          </cell>
          <cell r="AN3503">
            <v>0</v>
          </cell>
          <cell r="AO3503">
            <v>0</v>
          </cell>
          <cell r="AP3503">
            <v>0</v>
          </cell>
          <cell r="AQ3503">
            <v>0</v>
          </cell>
          <cell r="AV3503">
            <v>0</v>
          </cell>
          <cell r="AW3503">
            <v>0</v>
          </cell>
          <cell r="AX3503">
            <v>0</v>
          </cell>
          <cell r="AY3503">
            <v>6</v>
          </cell>
          <cell r="AZ3503">
            <v>0</v>
          </cell>
          <cell r="BA3503" t="str">
            <v>UKF</v>
          </cell>
        </row>
        <row r="3504">
          <cell r="D3504" t="str">
            <v>Univerzita Konštantína Filozofa v Nitre</v>
          </cell>
          <cell r="E3504" t="str">
            <v>Filozofická fakulta</v>
          </cell>
          <cell r="L3504">
            <v>1</v>
          </cell>
          <cell r="M3504">
            <v>1</v>
          </cell>
          <cell r="AM3504">
            <v>3</v>
          </cell>
          <cell r="AN3504">
            <v>3</v>
          </cell>
          <cell r="AO3504">
            <v>0</v>
          </cell>
          <cell r="AP3504">
            <v>0</v>
          </cell>
          <cell r="AQ3504">
            <v>3</v>
          </cell>
          <cell r="AV3504">
            <v>2.0999999999999996</v>
          </cell>
          <cell r="AW3504">
            <v>2.0999999999999996</v>
          </cell>
          <cell r="AX3504">
            <v>2.0284090909090904</v>
          </cell>
          <cell r="AY3504">
            <v>3</v>
          </cell>
          <cell r="AZ3504">
            <v>0</v>
          </cell>
          <cell r="BA3504" t="str">
            <v>UKF</v>
          </cell>
        </row>
        <row r="3505">
          <cell r="D3505" t="str">
            <v>Univerzita Konštantína Filozofa v Nitre</v>
          </cell>
          <cell r="E3505" t="str">
            <v>Filozofická fakulta</v>
          </cell>
          <cell r="L3505">
            <v>1</v>
          </cell>
          <cell r="M3505">
            <v>1</v>
          </cell>
          <cell r="AM3505">
            <v>2</v>
          </cell>
          <cell r="AN3505">
            <v>2</v>
          </cell>
          <cell r="AO3505">
            <v>0</v>
          </cell>
          <cell r="AP3505">
            <v>0</v>
          </cell>
          <cell r="AQ3505">
            <v>2</v>
          </cell>
          <cell r="AV3505">
            <v>1.4</v>
          </cell>
          <cell r="AW3505">
            <v>1.4</v>
          </cell>
          <cell r="AX3505">
            <v>1.3890624999999999</v>
          </cell>
          <cell r="AY3505">
            <v>2</v>
          </cell>
          <cell r="AZ3505">
            <v>0</v>
          </cell>
          <cell r="BA3505" t="str">
            <v>UKF</v>
          </cell>
        </row>
        <row r="3506">
          <cell r="D3506" t="str">
            <v>Akadémia umení v Banskej Bystrici</v>
          </cell>
          <cell r="E3506" t="str">
            <v>Fakulta múzických umení</v>
          </cell>
          <cell r="L3506">
            <v>1</v>
          </cell>
          <cell r="M3506">
            <v>2</v>
          </cell>
          <cell r="AM3506">
            <v>2</v>
          </cell>
          <cell r="AN3506">
            <v>2</v>
          </cell>
          <cell r="AO3506">
            <v>0</v>
          </cell>
          <cell r="AP3506">
            <v>0</v>
          </cell>
          <cell r="AQ3506">
            <v>2</v>
          </cell>
          <cell r="AV3506">
            <v>3</v>
          </cell>
          <cell r="AW3506">
            <v>9.69</v>
          </cell>
          <cell r="AX3506">
            <v>9.5052932551319653</v>
          </cell>
          <cell r="AY3506">
            <v>2</v>
          </cell>
          <cell r="AZ3506">
            <v>0</v>
          </cell>
          <cell r="BA3506" t="str">
            <v>AU</v>
          </cell>
        </row>
        <row r="3507">
          <cell r="D3507" t="str">
            <v>Akadémia umení v Banskej Bystrici</v>
          </cell>
          <cell r="E3507" t="str">
            <v>Fakulta výtvarných umení</v>
          </cell>
          <cell r="L3507">
            <v>2</v>
          </cell>
          <cell r="M3507">
            <v>3</v>
          </cell>
          <cell r="AM3507">
            <v>0</v>
          </cell>
          <cell r="AN3507">
            <v>0</v>
          </cell>
          <cell r="AO3507">
            <v>0</v>
          </cell>
          <cell r="AP3507">
            <v>0</v>
          </cell>
          <cell r="AQ3507">
            <v>0</v>
          </cell>
          <cell r="AV3507">
            <v>0</v>
          </cell>
          <cell r="AW3507">
            <v>0</v>
          </cell>
          <cell r="AX3507">
            <v>0</v>
          </cell>
          <cell r="AY3507">
            <v>1</v>
          </cell>
          <cell r="AZ3507">
            <v>0</v>
          </cell>
          <cell r="BA3507" t="str">
            <v>AU</v>
          </cell>
        </row>
        <row r="3508">
          <cell r="D3508" t="str">
            <v>Univerzita Komenského v Bratislave</v>
          </cell>
          <cell r="E3508" t="str">
            <v>Pedagogická fakulta</v>
          </cell>
          <cell r="L3508">
            <v>1</v>
          </cell>
          <cell r="M3508">
            <v>2</v>
          </cell>
          <cell r="AM3508">
            <v>31</v>
          </cell>
          <cell r="AN3508">
            <v>31</v>
          </cell>
          <cell r="AO3508">
            <v>0</v>
          </cell>
          <cell r="AP3508">
            <v>0</v>
          </cell>
          <cell r="AQ3508">
            <v>31</v>
          </cell>
          <cell r="AV3508">
            <v>46.5</v>
          </cell>
          <cell r="AW3508">
            <v>55.335000000000001</v>
          </cell>
          <cell r="AX3508">
            <v>54.40238764044944</v>
          </cell>
          <cell r="AY3508">
            <v>31</v>
          </cell>
          <cell r="AZ3508">
            <v>0</v>
          </cell>
          <cell r="BA3508" t="str">
            <v>UK</v>
          </cell>
        </row>
        <row r="3509">
          <cell r="D3509" t="str">
            <v>Univerzita Komenského v Bratislave</v>
          </cell>
          <cell r="E3509" t="str">
            <v>Pedagogická fakulta</v>
          </cell>
          <cell r="L3509">
            <v>1</v>
          </cell>
          <cell r="M3509">
            <v>2</v>
          </cell>
          <cell r="AM3509">
            <v>11</v>
          </cell>
          <cell r="AN3509">
            <v>11</v>
          </cell>
          <cell r="AO3509">
            <v>0</v>
          </cell>
          <cell r="AP3509">
            <v>0</v>
          </cell>
          <cell r="AQ3509">
            <v>11</v>
          </cell>
          <cell r="AV3509">
            <v>16.5</v>
          </cell>
          <cell r="AW3509">
            <v>17.16</v>
          </cell>
          <cell r="AX3509">
            <v>17.079738072965387</v>
          </cell>
          <cell r="AY3509">
            <v>11</v>
          </cell>
          <cell r="AZ3509">
            <v>0</v>
          </cell>
          <cell r="BA3509" t="str">
            <v>UK</v>
          </cell>
        </row>
        <row r="3510">
          <cell r="D3510" t="str">
            <v>Univerzita Komenského v Bratislave</v>
          </cell>
          <cell r="E3510" t="str">
            <v>Pedagogická fakulta</v>
          </cell>
          <cell r="L3510">
            <v>2</v>
          </cell>
          <cell r="M3510">
            <v>3</v>
          </cell>
          <cell r="AM3510">
            <v>3</v>
          </cell>
          <cell r="AN3510">
            <v>0</v>
          </cell>
          <cell r="AO3510">
            <v>0</v>
          </cell>
          <cell r="AP3510">
            <v>0</v>
          </cell>
          <cell r="AQ3510">
            <v>0</v>
          </cell>
          <cell r="AV3510">
            <v>0</v>
          </cell>
          <cell r="AW3510">
            <v>0</v>
          </cell>
          <cell r="AX3510">
            <v>0</v>
          </cell>
          <cell r="AY3510">
            <v>3</v>
          </cell>
          <cell r="AZ3510">
            <v>0</v>
          </cell>
          <cell r="BA3510" t="str">
            <v>UK</v>
          </cell>
        </row>
        <row r="3511">
          <cell r="D3511" t="str">
            <v>Univerzita Komenského v Bratislave</v>
          </cell>
          <cell r="E3511" t="str">
            <v>Pedagogická fakulta</v>
          </cell>
          <cell r="L3511">
            <v>2</v>
          </cell>
          <cell r="M3511">
            <v>1</v>
          </cell>
          <cell r="AM3511">
            <v>0</v>
          </cell>
          <cell r="AN3511">
            <v>0</v>
          </cell>
          <cell r="AO3511">
            <v>0</v>
          </cell>
          <cell r="AP3511">
            <v>0</v>
          </cell>
          <cell r="AQ3511">
            <v>0</v>
          </cell>
          <cell r="AV3511">
            <v>0</v>
          </cell>
          <cell r="AW3511">
            <v>0</v>
          </cell>
          <cell r="AX3511">
            <v>0</v>
          </cell>
          <cell r="AY3511">
            <v>2</v>
          </cell>
          <cell r="AZ3511">
            <v>0</v>
          </cell>
          <cell r="BA3511" t="str">
            <v>UK</v>
          </cell>
        </row>
        <row r="3512">
          <cell r="D3512" t="str">
            <v>Univerzita Komenského v Bratislave</v>
          </cell>
          <cell r="E3512" t="str">
            <v>Pedagogická fakulta</v>
          </cell>
          <cell r="L3512">
            <v>1</v>
          </cell>
          <cell r="M3512">
            <v>1</v>
          </cell>
          <cell r="AM3512">
            <v>4.5</v>
          </cell>
          <cell r="AN3512">
            <v>5</v>
          </cell>
          <cell r="AO3512">
            <v>0</v>
          </cell>
          <cell r="AP3512">
            <v>0</v>
          </cell>
          <cell r="AQ3512">
            <v>4.5</v>
          </cell>
          <cell r="AV3512">
            <v>3.15</v>
          </cell>
          <cell r="AW3512">
            <v>3.4335</v>
          </cell>
          <cell r="AX3512">
            <v>3.4097145476772615</v>
          </cell>
          <cell r="AY3512">
            <v>5</v>
          </cell>
          <cell r="AZ3512">
            <v>0</v>
          </cell>
          <cell r="BA3512" t="str">
            <v>UK</v>
          </cell>
        </row>
        <row r="3513">
          <cell r="D3513" t="str">
            <v>Univerzita Komenského v Bratislave</v>
          </cell>
          <cell r="E3513" t="str">
            <v>Pedagogická fakulta</v>
          </cell>
          <cell r="L3513">
            <v>1</v>
          </cell>
          <cell r="M3513">
            <v>1</v>
          </cell>
          <cell r="AM3513">
            <v>5</v>
          </cell>
          <cell r="AN3513">
            <v>5</v>
          </cell>
          <cell r="AO3513">
            <v>0</v>
          </cell>
          <cell r="AP3513">
            <v>0</v>
          </cell>
          <cell r="AQ3513">
            <v>5</v>
          </cell>
          <cell r="AV3513">
            <v>3.5</v>
          </cell>
          <cell r="AW3513">
            <v>3.64</v>
          </cell>
          <cell r="AX3513">
            <v>3.6229747427502339</v>
          </cell>
          <cell r="AY3513">
            <v>5</v>
          </cell>
          <cell r="AZ3513">
            <v>0</v>
          </cell>
          <cell r="BA3513" t="str">
            <v>UK</v>
          </cell>
        </row>
        <row r="3514">
          <cell r="D3514" t="str">
            <v>Univerzita Komenského v Bratislave</v>
          </cell>
          <cell r="E3514" t="str">
            <v>Pedagogická fakulta</v>
          </cell>
          <cell r="L3514">
            <v>2</v>
          </cell>
          <cell r="M3514">
            <v>3</v>
          </cell>
          <cell r="AM3514">
            <v>4</v>
          </cell>
          <cell r="AN3514">
            <v>0</v>
          </cell>
          <cell r="AO3514">
            <v>0</v>
          </cell>
          <cell r="AP3514">
            <v>0</v>
          </cell>
          <cell r="AQ3514">
            <v>0</v>
          </cell>
          <cell r="AV3514">
            <v>0</v>
          </cell>
          <cell r="AW3514">
            <v>0</v>
          </cell>
          <cell r="AX3514">
            <v>0</v>
          </cell>
          <cell r="AY3514">
            <v>4</v>
          </cell>
          <cell r="AZ3514">
            <v>0</v>
          </cell>
          <cell r="BA3514" t="str">
            <v>UK</v>
          </cell>
        </row>
        <row r="3515">
          <cell r="D3515" t="str">
            <v>Univerzita Mateja Bela v Banskej Bystrici</v>
          </cell>
          <cell r="E3515" t="str">
            <v>Fakulta politických vied a medzinárodných vzťahov</v>
          </cell>
          <cell r="L3515">
            <v>2</v>
          </cell>
          <cell r="M3515">
            <v>2</v>
          </cell>
          <cell r="AM3515">
            <v>0</v>
          </cell>
          <cell r="AN3515">
            <v>0</v>
          </cell>
          <cell r="AO3515">
            <v>0</v>
          </cell>
          <cell r="AP3515">
            <v>0</v>
          </cell>
          <cell r="AQ3515">
            <v>0</v>
          </cell>
          <cell r="AV3515">
            <v>0</v>
          </cell>
          <cell r="AW3515">
            <v>0</v>
          </cell>
          <cell r="AX3515">
            <v>0</v>
          </cell>
          <cell r="AY3515">
            <v>8</v>
          </cell>
          <cell r="AZ3515">
            <v>0</v>
          </cell>
          <cell r="BA3515" t="str">
            <v>UMB</v>
          </cell>
        </row>
        <row r="3516">
          <cell r="D3516" t="str">
            <v>Univerzita Mateja Bela v Banskej Bystrici</v>
          </cell>
          <cell r="E3516" t="str">
            <v>Fakulta politických vied a medzinárodných vzťahov</v>
          </cell>
          <cell r="L3516">
            <v>1</v>
          </cell>
          <cell r="M3516">
            <v>1</v>
          </cell>
          <cell r="AM3516">
            <v>0</v>
          </cell>
          <cell r="AN3516">
            <v>1</v>
          </cell>
          <cell r="AO3516">
            <v>0</v>
          </cell>
          <cell r="AP3516">
            <v>0</v>
          </cell>
          <cell r="AQ3516">
            <v>0</v>
          </cell>
          <cell r="AV3516">
            <v>0</v>
          </cell>
          <cell r="AW3516">
            <v>0</v>
          </cell>
          <cell r="AX3516">
            <v>0</v>
          </cell>
          <cell r="AY3516">
            <v>1</v>
          </cell>
          <cell r="AZ3516">
            <v>0</v>
          </cell>
          <cell r="BA3516" t="str">
            <v>UMB</v>
          </cell>
        </row>
        <row r="3517">
          <cell r="D3517" t="str">
            <v>Univerzita Mateja Bela v Banskej Bystrici</v>
          </cell>
          <cell r="E3517" t="str">
            <v>Fakulta prírodných vied</v>
          </cell>
          <cell r="L3517">
            <v>2</v>
          </cell>
          <cell r="M3517">
            <v>3</v>
          </cell>
          <cell r="AM3517">
            <v>0</v>
          </cell>
          <cell r="AN3517">
            <v>0</v>
          </cell>
          <cell r="AO3517">
            <v>0</v>
          </cell>
          <cell r="AP3517">
            <v>0</v>
          </cell>
          <cell r="AQ3517">
            <v>0</v>
          </cell>
          <cell r="AV3517">
            <v>0</v>
          </cell>
          <cell r="AW3517">
            <v>0</v>
          </cell>
          <cell r="AX3517">
            <v>0</v>
          </cell>
          <cell r="AY3517">
            <v>1</v>
          </cell>
          <cell r="AZ3517">
            <v>0</v>
          </cell>
          <cell r="BA3517" t="str">
            <v>UMB</v>
          </cell>
        </row>
        <row r="3518">
          <cell r="D3518" t="str">
            <v>Univerzita Mateja Bela v Banskej Bystrici</v>
          </cell>
          <cell r="E3518" t="str">
            <v>Fakulta prírodných vied</v>
          </cell>
          <cell r="L3518">
            <v>1</v>
          </cell>
          <cell r="M3518">
            <v>2</v>
          </cell>
          <cell r="AM3518">
            <v>22</v>
          </cell>
          <cell r="AN3518">
            <v>22</v>
          </cell>
          <cell r="AO3518">
            <v>22</v>
          </cell>
          <cell r="AP3518">
            <v>22</v>
          </cell>
          <cell r="AQ3518">
            <v>22</v>
          </cell>
          <cell r="AV3518">
            <v>33</v>
          </cell>
          <cell r="AW3518">
            <v>40.92</v>
          </cell>
          <cell r="AX3518">
            <v>40.92</v>
          </cell>
          <cell r="AY3518">
            <v>22</v>
          </cell>
          <cell r="AZ3518">
            <v>0</v>
          </cell>
          <cell r="BA3518" t="str">
            <v>UMB</v>
          </cell>
        </row>
        <row r="3519">
          <cell r="D3519" t="str">
            <v>Univerzita Mateja Bela v Banskej Bystrici</v>
          </cell>
          <cell r="E3519" t="str">
            <v>Fakulta prírodných vied</v>
          </cell>
          <cell r="L3519">
            <v>1</v>
          </cell>
          <cell r="M3519">
            <v>1</v>
          </cell>
          <cell r="AM3519">
            <v>10</v>
          </cell>
          <cell r="AN3519">
            <v>12</v>
          </cell>
          <cell r="AO3519">
            <v>0</v>
          </cell>
          <cell r="AP3519">
            <v>0</v>
          </cell>
          <cell r="AQ3519">
            <v>10</v>
          </cell>
          <cell r="AV3519">
            <v>7</v>
          </cell>
          <cell r="AW3519">
            <v>10.36</v>
          </cell>
          <cell r="AX3519">
            <v>10.005205479452053</v>
          </cell>
          <cell r="AY3519">
            <v>12</v>
          </cell>
          <cell r="AZ3519">
            <v>0</v>
          </cell>
          <cell r="BA3519" t="str">
            <v>UMB</v>
          </cell>
        </row>
        <row r="3520">
          <cell r="D3520" t="str">
            <v>Univerzita Mateja Bela v Banskej Bystrici</v>
          </cell>
          <cell r="E3520" t="str">
            <v>Fakulta prírodných vied</v>
          </cell>
          <cell r="L3520">
            <v>2</v>
          </cell>
          <cell r="M3520">
            <v>2</v>
          </cell>
          <cell r="AM3520">
            <v>0</v>
          </cell>
          <cell r="AN3520">
            <v>0</v>
          </cell>
          <cell r="AO3520">
            <v>0</v>
          </cell>
          <cell r="AP3520">
            <v>0</v>
          </cell>
          <cell r="AQ3520">
            <v>0</v>
          </cell>
          <cell r="AV3520">
            <v>0</v>
          </cell>
          <cell r="AW3520">
            <v>0</v>
          </cell>
          <cell r="AX3520">
            <v>0</v>
          </cell>
          <cell r="AY3520">
            <v>6</v>
          </cell>
          <cell r="AZ3520">
            <v>0</v>
          </cell>
          <cell r="BA3520" t="str">
            <v>UMB</v>
          </cell>
        </row>
        <row r="3521">
          <cell r="D3521" t="str">
            <v>Univerzita Mateja Bela v Banskej Bystrici</v>
          </cell>
          <cell r="E3521" t="str">
            <v>Ekonomická fakulta</v>
          </cell>
          <cell r="L3521">
            <v>2</v>
          </cell>
          <cell r="M3521">
            <v>3</v>
          </cell>
          <cell r="AM3521">
            <v>0</v>
          </cell>
          <cell r="AN3521">
            <v>0</v>
          </cell>
          <cell r="AO3521">
            <v>0</v>
          </cell>
          <cell r="AP3521">
            <v>0</v>
          </cell>
          <cell r="AQ3521">
            <v>0</v>
          </cell>
          <cell r="AV3521">
            <v>0</v>
          </cell>
          <cell r="AW3521">
            <v>0</v>
          </cell>
          <cell r="AX3521">
            <v>0</v>
          </cell>
          <cell r="AY3521">
            <v>1</v>
          </cell>
          <cell r="AZ3521">
            <v>0</v>
          </cell>
          <cell r="BA3521" t="str">
            <v>UMB</v>
          </cell>
        </row>
        <row r="3522">
          <cell r="D3522" t="str">
            <v>Univerzita veterinárskeho lekárstva a farmácie v Košiciach</v>
          </cell>
          <cell r="E3522" t="str">
            <v/>
          </cell>
          <cell r="L3522">
            <v>1</v>
          </cell>
          <cell r="M3522">
            <v>4</v>
          </cell>
          <cell r="AM3522">
            <v>75</v>
          </cell>
          <cell r="AN3522">
            <v>75</v>
          </cell>
          <cell r="AO3522">
            <v>0</v>
          </cell>
          <cell r="AP3522">
            <v>0</v>
          </cell>
          <cell r="AQ3522">
            <v>75</v>
          </cell>
          <cell r="AV3522">
            <v>52.5</v>
          </cell>
          <cell r="AW3522">
            <v>164.32499999999999</v>
          </cell>
          <cell r="AX3522">
            <v>162.10439189189188</v>
          </cell>
          <cell r="AY3522">
            <v>75</v>
          </cell>
          <cell r="AZ3522">
            <v>0</v>
          </cell>
          <cell r="BA3522" t="str">
            <v>UVLF</v>
          </cell>
        </row>
        <row r="3523">
          <cell r="D3523" t="str">
            <v>Univerzita Komenského v Bratislave</v>
          </cell>
          <cell r="E3523" t="str">
            <v>Fakulta telesnej výchovy a športu</v>
          </cell>
          <cell r="L3523">
            <v>1</v>
          </cell>
          <cell r="M3523">
            <v>3</v>
          </cell>
          <cell r="AM3523">
            <v>2</v>
          </cell>
          <cell r="AN3523">
            <v>0</v>
          </cell>
          <cell r="AO3523">
            <v>0</v>
          </cell>
          <cell r="AP3523">
            <v>0</v>
          </cell>
          <cell r="AQ3523">
            <v>2</v>
          </cell>
          <cell r="AV3523">
            <v>8</v>
          </cell>
          <cell r="AW3523">
            <v>8.8000000000000007</v>
          </cell>
          <cell r="AX3523">
            <v>8.7205417607223481</v>
          </cell>
          <cell r="AY3523">
            <v>2</v>
          </cell>
          <cell r="AZ3523">
            <v>2</v>
          </cell>
          <cell r="BA3523" t="str">
            <v>UK</v>
          </cell>
        </row>
        <row r="3524">
          <cell r="D3524" t="str">
            <v>Univerzita Mateja Bela v Banskej Bystrici</v>
          </cell>
          <cell r="E3524" t="str">
            <v>Pedagogická fakulta</v>
          </cell>
          <cell r="L3524">
            <v>2</v>
          </cell>
          <cell r="M3524">
            <v>1</v>
          </cell>
          <cell r="AM3524">
            <v>0</v>
          </cell>
          <cell r="AN3524">
            <v>0</v>
          </cell>
          <cell r="AO3524">
            <v>0</v>
          </cell>
          <cell r="AP3524">
            <v>0</v>
          </cell>
          <cell r="AQ3524">
            <v>0</v>
          </cell>
          <cell r="AV3524">
            <v>0</v>
          </cell>
          <cell r="AW3524">
            <v>0</v>
          </cell>
          <cell r="AX3524">
            <v>0</v>
          </cell>
          <cell r="AY3524">
            <v>4</v>
          </cell>
          <cell r="AZ3524">
            <v>0</v>
          </cell>
          <cell r="BA3524" t="str">
            <v>UMB</v>
          </cell>
        </row>
        <row r="3525">
          <cell r="D3525" t="str">
            <v>Univerzita Mateja Bela v Banskej Bystrici</v>
          </cell>
          <cell r="E3525" t="str">
            <v>Pedagogická fakulta</v>
          </cell>
          <cell r="L3525">
            <v>2</v>
          </cell>
          <cell r="M3525">
            <v>2</v>
          </cell>
          <cell r="AM3525">
            <v>0</v>
          </cell>
          <cell r="AN3525">
            <v>0</v>
          </cell>
          <cell r="AO3525">
            <v>0</v>
          </cell>
          <cell r="AP3525">
            <v>0</v>
          </cell>
          <cell r="AQ3525">
            <v>0</v>
          </cell>
          <cell r="AV3525">
            <v>0</v>
          </cell>
          <cell r="AW3525">
            <v>0</v>
          </cell>
          <cell r="AX3525">
            <v>0</v>
          </cell>
          <cell r="AY3525">
            <v>0.5</v>
          </cell>
          <cell r="AZ3525">
            <v>0</v>
          </cell>
          <cell r="BA3525" t="str">
            <v>UMB</v>
          </cell>
        </row>
        <row r="3526">
          <cell r="D3526" t="str">
            <v>Univerzita Mateja Bela v Banskej Bystrici</v>
          </cell>
          <cell r="E3526" t="str">
            <v>Pedagogická fakulta</v>
          </cell>
          <cell r="L3526">
            <v>2</v>
          </cell>
          <cell r="M3526">
            <v>2</v>
          </cell>
          <cell r="AM3526">
            <v>0</v>
          </cell>
          <cell r="AN3526">
            <v>0</v>
          </cell>
          <cell r="AO3526">
            <v>0</v>
          </cell>
          <cell r="AP3526">
            <v>0</v>
          </cell>
          <cell r="AQ3526">
            <v>0</v>
          </cell>
          <cell r="AV3526">
            <v>0</v>
          </cell>
          <cell r="AW3526">
            <v>0</v>
          </cell>
          <cell r="AX3526">
            <v>0</v>
          </cell>
          <cell r="AY3526">
            <v>0.5</v>
          </cell>
          <cell r="AZ3526">
            <v>0</v>
          </cell>
          <cell r="BA3526" t="str">
            <v>UMB</v>
          </cell>
        </row>
        <row r="3527">
          <cell r="D3527" t="str">
            <v>Univerzita Mateja Bela v Banskej Bystrici</v>
          </cell>
          <cell r="E3527" t="str">
            <v>Pedagogická fakulta</v>
          </cell>
          <cell r="L3527">
            <v>1</v>
          </cell>
          <cell r="M3527">
            <v>2</v>
          </cell>
          <cell r="AM3527">
            <v>10</v>
          </cell>
          <cell r="AN3527">
            <v>12</v>
          </cell>
          <cell r="AO3527">
            <v>0</v>
          </cell>
          <cell r="AP3527">
            <v>0</v>
          </cell>
          <cell r="AQ3527">
            <v>10</v>
          </cell>
          <cell r="AV3527">
            <v>15</v>
          </cell>
          <cell r="AW3527">
            <v>15</v>
          </cell>
          <cell r="AX3527">
            <v>14.737093690248566</v>
          </cell>
          <cell r="AY3527">
            <v>12</v>
          </cell>
          <cell r="AZ3527">
            <v>0</v>
          </cell>
          <cell r="BA3527" t="str">
            <v>UMB</v>
          </cell>
        </row>
        <row r="3528">
          <cell r="D3528" t="str">
            <v>Univerzita Mateja Bela v Banskej Bystrici</v>
          </cell>
          <cell r="E3528" t="str">
            <v>Fakulta prírodných vied</v>
          </cell>
          <cell r="L3528">
            <v>1</v>
          </cell>
          <cell r="M3528">
            <v>2</v>
          </cell>
          <cell r="AM3528">
            <v>0.5</v>
          </cell>
          <cell r="AN3528">
            <v>0.5</v>
          </cell>
          <cell r="AO3528">
            <v>0</v>
          </cell>
          <cell r="AP3528">
            <v>0</v>
          </cell>
          <cell r="AQ3528">
            <v>0.5</v>
          </cell>
          <cell r="AV3528">
            <v>0.75</v>
          </cell>
          <cell r="AW3528">
            <v>1.08</v>
          </cell>
          <cell r="AX3528">
            <v>1.0672904707233066</v>
          </cell>
          <cell r="AY3528">
            <v>0.5</v>
          </cell>
          <cell r="AZ3528">
            <v>0</v>
          </cell>
          <cell r="BA3528" t="str">
            <v>UMB</v>
          </cell>
        </row>
        <row r="3529">
          <cell r="D3529" t="str">
            <v>Univerzita Mateja Bela v Banskej Bystrici</v>
          </cell>
          <cell r="E3529" t="str">
            <v>Pedagogická fakulta</v>
          </cell>
          <cell r="L3529">
            <v>1</v>
          </cell>
          <cell r="M3529">
            <v>1</v>
          </cell>
          <cell r="AM3529">
            <v>15</v>
          </cell>
          <cell r="AN3529">
            <v>15</v>
          </cell>
          <cell r="AO3529">
            <v>0</v>
          </cell>
          <cell r="AP3529">
            <v>0</v>
          </cell>
          <cell r="AQ3529">
            <v>15</v>
          </cell>
          <cell r="AV3529">
            <v>10.5</v>
          </cell>
          <cell r="AW3529">
            <v>10.71</v>
          </cell>
          <cell r="AX3529">
            <v>10.463793103448277</v>
          </cell>
          <cell r="AY3529">
            <v>15</v>
          </cell>
          <cell r="AZ3529">
            <v>0</v>
          </cell>
          <cell r="BA3529" t="str">
            <v>UMB</v>
          </cell>
        </row>
        <row r="3530">
          <cell r="D3530" t="str">
            <v>Univerzita Mateja Bela v Banskej Bystrici</v>
          </cell>
          <cell r="E3530" t="str">
            <v>Pedagogická fakulta</v>
          </cell>
          <cell r="L3530">
            <v>2</v>
          </cell>
          <cell r="M3530">
            <v>3</v>
          </cell>
          <cell r="AM3530">
            <v>0</v>
          </cell>
          <cell r="AN3530">
            <v>0</v>
          </cell>
          <cell r="AO3530">
            <v>0</v>
          </cell>
          <cell r="AP3530">
            <v>0</v>
          </cell>
          <cell r="AQ3530">
            <v>0</v>
          </cell>
          <cell r="AV3530">
            <v>0</v>
          </cell>
          <cell r="AW3530">
            <v>0</v>
          </cell>
          <cell r="AX3530">
            <v>0</v>
          </cell>
          <cell r="AY3530">
            <v>1</v>
          </cell>
          <cell r="AZ3530">
            <v>0</v>
          </cell>
          <cell r="BA3530" t="str">
            <v>UMB</v>
          </cell>
        </row>
        <row r="3531">
          <cell r="D3531" t="str">
            <v>Univerzita Mateja Bela v Banskej Bystrici</v>
          </cell>
          <cell r="E3531" t="str">
            <v>Pedagogická fakulta</v>
          </cell>
          <cell r="L3531">
            <v>2</v>
          </cell>
          <cell r="M3531">
            <v>3</v>
          </cell>
          <cell r="AM3531">
            <v>0</v>
          </cell>
          <cell r="AN3531">
            <v>0</v>
          </cell>
          <cell r="AO3531">
            <v>0</v>
          </cell>
          <cell r="AP3531">
            <v>0</v>
          </cell>
          <cell r="AQ3531">
            <v>0</v>
          </cell>
          <cell r="AV3531">
            <v>0</v>
          </cell>
          <cell r="AW3531">
            <v>0</v>
          </cell>
          <cell r="AX3531">
            <v>0</v>
          </cell>
          <cell r="AY3531">
            <v>1</v>
          </cell>
          <cell r="AZ3531">
            <v>0</v>
          </cell>
          <cell r="BA3531" t="str">
            <v>UMB</v>
          </cell>
        </row>
        <row r="3532">
          <cell r="D3532" t="str">
            <v>Univerzita Mateja Bela v Banskej Bystrici</v>
          </cell>
          <cell r="E3532" t="str">
            <v>Filozofická fakulta</v>
          </cell>
          <cell r="L3532">
            <v>2</v>
          </cell>
          <cell r="M3532">
            <v>3</v>
          </cell>
          <cell r="AM3532">
            <v>0</v>
          </cell>
          <cell r="AN3532">
            <v>0</v>
          </cell>
          <cell r="AO3532">
            <v>0</v>
          </cell>
          <cell r="AP3532">
            <v>0</v>
          </cell>
          <cell r="AQ3532">
            <v>0</v>
          </cell>
          <cell r="AV3532">
            <v>0</v>
          </cell>
          <cell r="AW3532">
            <v>0</v>
          </cell>
          <cell r="AX3532">
            <v>0</v>
          </cell>
          <cell r="AY3532">
            <v>2</v>
          </cell>
          <cell r="AZ3532">
            <v>0</v>
          </cell>
          <cell r="BA3532" t="str">
            <v>UMB</v>
          </cell>
        </row>
        <row r="3533">
          <cell r="D3533" t="str">
            <v>Univerzita Mateja Bela v Banskej Bystrici</v>
          </cell>
          <cell r="E3533" t="str">
            <v>Filozofická fakulta</v>
          </cell>
          <cell r="L3533">
            <v>2</v>
          </cell>
          <cell r="M3533">
            <v>3</v>
          </cell>
          <cell r="AM3533">
            <v>0</v>
          </cell>
          <cell r="AN3533">
            <v>0</v>
          </cell>
          <cell r="AO3533">
            <v>0</v>
          </cell>
          <cell r="AP3533">
            <v>0</v>
          </cell>
          <cell r="AQ3533">
            <v>0</v>
          </cell>
          <cell r="AV3533">
            <v>0</v>
          </cell>
          <cell r="AW3533">
            <v>0</v>
          </cell>
          <cell r="AX3533">
            <v>0</v>
          </cell>
          <cell r="AY3533">
            <v>4</v>
          </cell>
          <cell r="AZ3533">
            <v>0</v>
          </cell>
          <cell r="BA3533" t="str">
            <v>UMB</v>
          </cell>
        </row>
        <row r="3534">
          <cell r="D3534" t="str">
            <v>Univerzita Mateja Bela v Banskej Bystrici</v>
          </cell>
          <cell r="E3534" t="str">
            <v>Filozofická fakulta</v>
          </cell>
          <cell r="L3534">
            <v>1</v>
          </cell>
          <cell r="M3534">
            <v>2</v>
          </cell>
          <cell r="AM3534">
            <v>1</v>
          </cell>
          <cell r="AN3534">
            <v>1</v>
          </cell>
          <cell r="AO3534">
            <v>0</v>
          </cell>
          <cell r="AP3534">
            <v>0</v>
          </cell>
          <cell r="AQ3534">
            <v>1</v>
          </cell>
          <cell r="AV3534">
            <v>1.5</v>
          </cell>
          <cell r="AW3534">
            <v>1.905</v>
          </cell>
          <cell r="AX3534">
            <v>1.8724049429657796</v>
          </cell>
          <cell r="AY3534">
            <v>1</v>
          </cell>
          <cell r="AZ3534">
            <v>0</v>
          </cell>
          <cell r="BA3534" t="str">
            <v>UMB</v>
          </cell>
        </row>
        <row r="3535">
          <cell r="D3535" t="str">
            <v>Univerzita Mateja Bela v Banskej Bystrici</v>
          </cell>
          <cell r="E3535" t="str">
            <v>Filozofická fakulta</v>
          </cell>
          <cell r="L3535">
            <v>1</v>
          </cell>
          <cell r="M3535">
            <v>2</v>
          </cell>
          <cell r="AM3535">
            <v>1</v>
          </cell>
          <cell r="AN3535">
            <v>1</v>
          </cell>
          <cell r="AO3535">
            <v>0</v>
          </cell>
          <cell r="AP3535">
            <v>0</v>
          </cell>
          <cell r="AQ3535">
            <v>1</v>
          </cell>
          <cell r="AV3535">
            <v>1.5</v>
          </cell>
          <cell r="AW3535">
            <v>1.905</v>
          </cell>
          <cell r="AX3535">
            <v>1.8724049429657796</v>
          </cell>
          <cell r="AY3535">
            <v>1</v>
          </cell>
          <cell r="AZ3535">
            <v>0</v>
          </cell>
          <cell r="BA3535" t="str">
            <v>UMB</v>
          </cell>
        </row>
        <row r="3536">
          <cell r="D3536" t="str">
            <v>Univerzita Mateja Bela v Banskej Bystrici</v>
          </cell>
          <cell r="E3536" t="str">
            <v>Filozofická fakulta</v>
          </cell>
          <cell r="L3536">
            <v>1</v>
          </cell>
          <cell r="M3536">
            <v>2</v>
          </cell>
          <cell r="AM3536">
            <v>1</v>
          </cell>
          <cell r="AN3536">
            <v>1</v>
          </cell>
          <cell r="AO3536">
            <v>0</v>
          </cell>
          <cell r="AP3536">
            <v>0</v>
          </cell>
          <cell r="AQ3536">
            <v>1</v>
          </cell>
          <cell r="AV3536">
            <v>1.5</v>
          </cell>
          <cell r="AW3536">
            <v>2.25</v>
          </cell>
          <cell r="AX3536">
            <v>2.2115019011406845</v>
          </cell>
          <cell r="AY3536">
            <v>1</v>
          </cell>
          <cell r="AZ3536">
            <v>0</v>
          </cell>
          <cell r="BA3536" t="str">
            <v>UMB</v>
          </cell>
        </row>
        <row r="3537">
          <cell r="D3537" t="str">
            <v>Univerzita Mateja Bela v Banskej Bystrici</v>
          </cell>
          <cell r="E3537" t="str">
            <v>Filozofická fakulta</v>
          </cell>
          <cell r="L3537">
            <v>1</v>
          </cell>
          <cell r="M3537">
            <v>5</v>
          </cell>
          <cell r="AM3537">
            <v>10</v>
          </cell>
          <cell r="AN3537">
            <v>10</v>
          </cell>
          <cell r="AO3537">
            <v>0</v>
          </cell>
          <cell r="AP3537">
            <v>0</v>
          </cell>
          <cell r="AQ3537">
            <v>10</v>
          </cell>
          <cell r="AV3537">
            <v>7</v>
          </cell>
          <cell r="AW3537">
            <v>10.5</v>
          </cell>
          <cell r="AX3537">
            <v>10.320342205323193</v>
          </cell>
          <cell r="AY3537">
            <v>10</v>
          </cell>
          <cell r="AZ3537">
            <v>0</v>
          </cell>
          <cell r="BA3537" t="str">
            <v>UMB</v>
          </cell>
        </row>
        <row r="3538">
          <cell r="D3538" t="str">
            <v>Univerzita Mateja Bela v Banskej Bystrici</v>
          </cell>
          <cell r="E3538" t="str">
            <v>Filozofická fakulta</v>
          </cell>
          <cell r="L3538">
            <v>1</v>
          </cell>
          <cell r="M3538">
            <v>1</v>
          </cell>
          <cell r="AM3538">
            <v>1</v>
          </cell>
          <cell r="AN3538">
            <v>1</v>
          </cell>
          <cell r="AO3538">
            <v>0</v>
          </cell>
          <cell r="AP3538">
            <v>0</v>
          </cell>
          <cell r="AQ3538">
            <v>1</v>
          </cell>
          <cell r="AV3538">
            <v>0.7</v>
          </cell>
          <cell r="AW3538">
            <v>0.7</v>
          </cell>
          <cell r="AX3538">
            <v>0.7</v>
          </cell>
          <cell r="AY3538">
            <v>1</v>
          </cell>
          <cell r="AZ3538">
            <v>0</v>
          </cell>
          <cell r="BA3538" t="str">
            <v>UMB</v>
          </cell>
        </row>
        <row r="3539">
          <cell r="D3539" t="str">
            <v>Univerzita Mateja Bela v Banskej Bystrici</v>
          </cell>
          <cell r="E3539" t="str">
            <v>Filozofická fakulta</v>
          </cell>
          <cell r="L3539">
            <v>1</v>
          </cell>
          <cell r="M3539">
            <v>1</v>
          </cell>
          <cell r="AM3539">
            <v>3</v>
          </cell>
          <cell r="AN3539">
            <v>3</v>
          </cell>
          <cell r="AO3539">
            <v>0</v>
          </cell>
          <cell r="AP3539">
            <v>0</v>
          </cell>
          <cell r="AQ3539">
            <v>3</v>
          </cell>
          <cell r="AV3539">
            <v>2.0999999999999996</v>
          </cell>
          <cell r="AW3539">
            <v>2.6669999999999994</v>
          </cell>
          <cell r="AX3539">
            <v>2.6213669201520906</v>
          </cell>
          <cell r="AY3539">
            <v>3</v>
          </cell>
          <cell r="AZ3539">
            <v>0</v>
          </cell>
          <cell r="BA3539" t="str">
            <v>UMB</v>
          </cell>
        </row>
        <row r="3540">
          <cell r="D3540" t="str">
            <v>Univerzita Mateja Bela v Banskej Bystrici</v>
          </cell>
          <cell r="E3540" t="str">
            <v>Filozofická fakulta</v>
          </cell>
          <cell r="L3540">
            <v>1</v>
          </cell>
          <cell r="M3540">
            <v>5</v>
          </cell>
          <cell r="AM3540">
            <v>1</v>
          </cell>
          <cell r="AN3540">
            <v>1</v>
          </cell>
          <cell r="AO3540">
            <v>0</v>
          </cell>
          <cell r="AP3540">
            <v>0</v>
          </cell>
          <cell r="AQ3540">
            <v>1</v>
          </cell>
          <cell r="AV3540">
            <v>0.7</v>
          </cell>
          <cell r="AW3540">
            <v>1.0499999999999998</v>
          </cell>
          <cell r="AX3540">
            <v>1.0320342205323192</v>
          </cell>
          <cell r="AY3540">
            <v>1</v>
          </cell>
          <cell r="AZ3540">
            <v>0</v>
          </cell>
          <cell r="BA3540" t="str">
            <v>UMB</v>
          </cell>
        </row>
        <row r="3541">
          <cell r="D3541" t="str">
            <v>Univerzita Komenského v Bratislave</v>
          </cell>
          <cell r="E3541" t="str">
            <v>Fakulta matematiky, fyziky a informatiky</v>
          </cell>
          <cell r="L3541">
            <v>2</v>
          </cell>
          <cell r="M3541">
            <v>3</v>
          </cell>
          <cell r="AM3541">
            <v>0</v>
          </cell>
          <cell r="AN3541">
            <v>0</v>
          </cell>
          <cell r="AO3541">
            <v>0</v>
          </cell>
          <cell r="AP3541">
            <v>0</v>
          </cell>
          <cell r="AQ3541">
            <v>0</v>
          </cell>
          <cell r="AV3541">
            <v>0</v>
          </cell>
          <cell r="AW3541">
            <v>0</v>
          </cell>
          <cell r="AX3541">
            <v>0</v>
          </cell>
          <cell r="AY3541">
            <v>1</v>
          </cell>
          <cell r="AZ3541">
            <v>0</v>
          </cell>
          <cell r="BA3541" t="str">
            <v>UK</v>
          </cell>
        </row>
        <row r="3542">
          <cell r="D3542" t="str">
            <v>Univerzita Komenského v Bratislave</v>
          </cell>
          <cell r="E3542" t="str">
            <v>Fakulta matematiky, fyziky a informatiky</v>
          </cell>
          <cell r="L3542">
            <v>2</v>
          </cell>
          <cell r="M3542">
            <v>3</v>
          </cell>
          <cell r="AM3542">
            <v>0</v>
          </cell>
          <cell r="AN3542">
            <v>0</v>
          </cell>
          <cell r="AO3542">
            <v>0</v>
          </cell>
          <cell r="AP3542">
            <v>0</v>
          </cell>
          <cell r="AQ3542">
            <v>0</v>
          </cell>
          <cell r="AV3542">
            <v>0</v>
          </cell>
          <cell r="AW3542">
            <v>0</v>
          </cell>
          <cell r="AX3542">
            <v>0</v>
          </cell>
          <cell r="AY3542">
            <v>1</v>
          </cell>
          <cell r="AZ3542">
            <v>0</v>
          </cell>
          <cell r="BA3542" t="str">
            <v>UK</v>
          </cell>
        </row>
        <row r="3543">
          <cell r="D3543" t="str">
            <v>Univerzita Komenského v Bratislave</v>
          </cell>
          <cell r="E3543" t="str">
            <v>Fakulta matematiky, fyziky a informatiky</v>
          </cell>
          <cell r="L3543">
            <v>2</v>
          </cell>
          <cell r="M3543">
            <v>3</v>
          </cell>
          <cell r="AM3543">
            <v>0</v>
          </cell>
          <cell r="AN3543">
            <v>0</v>
          </cell>
          <cell r="AO3543">
            <v>0</v>
          </cell>
          <cell r="AP3543">
            <v>0</v>
          </cell>
          <cell r="AQ3543">
            <v>0</v>
          </cell>
          <cell r="AV3543">
            <v>0</v>
          </cell>
          <cell r="AW3543">
            <v>0</v>
          </cell>
          <cell r="AX3543">
            <v>0</v>
          </cell>
          <cell r="AY3543">
            <v>1</v>
          </cell>
          <cell r="AZ3543">
            <v>0</v>
          </cell>
          <cell r="BA3543" t="str">
            <v>UK</v>
          </cell>
        </row>
        <row r="3544">
          <cell r="D3544" t="str">
            <v>Univerzita Komenského v Bratislave</v>
          </cell>
          <cell r="E3544" t="str">
            <v>Fakulta matematiky, fyziky a informatiky</v>
          </cell>
          <cell r="L3544">
            <v>1</v>
          </cell>
          <cell r="M3544">
            <v>2</v>
          </cell>
          <cell r="AM3544">
            <v>1</v>
          </cell>
          <cell r="AN3544">
            <v>1</v>
          </cell>
          <cell r="AO3544">
            <v>1</v>
          </cell>
          <cell r="AP3544">
            <v>1</v>
          </cell>
          <cell r="AQ3544">
            <v>1</v>
          </cell>
          <cell r="AV3544">
            <v>1.5</v>
          </cell>
          <cell r="AW3544">
            <v>2.2199999999999998</v>
          </cell>
          <cell r="AX3544">
            <v>2.215779467680608</v>
          </cell>
          <cell r="AY3544">
            <v>1</v>
          </cell>
          <cell r="AZ3544">
            <v>0</v>
          </cell>
          <cell r="BA3544" t="str">
            <v>UK</v>
          </cell>
        </row>
        <row r="3545">
          <cell r="D3545" t="str">
            <v>Univerzita Komenského v Bratislave</v>
          </cell>
          <cell r="E3545" t="str">
            <v>Fakulta matematiky, fyziky a informatiky</v>
          </cell>
          <cell r="L3545">
            <v>1</v>
          </cell>
          <cell r="M3545">
            <v>2</v>
          </cell>
          <cell r="AM3545">
            <v>0.5</v>
          </cell>
          <cell r="AN3545">
            <v>0.5</v>
          </cell>
          <cell r="AO3545">
            <v>0.5</v>
          </cell>
          <cell r="AP3545">
            <v>0.5</v>
          </cell>
          <cell r="AQ3545">
            <v>0.5</v>
          </cell>
          <cell r="AV3545">
            <v>0.75</v>
          </cell>
          <cell r="AW3545">
            <v>0.89249999999999996</v>
          </cell>
          <cell r="AX3545">
            <v>0.88631723716381416</v>
          </cell>
          <cell r="AY3545">
            <v>0.5</v>
          </cell>
          <cell r="AZ3545">
            <v>0</v>
          </cell>
          <cell r="BA3545" t="str">
            <v>UK</v>
          </cell>
        </row>
        <row r="3546">
          <cell r="D3546" t="str">
            <v>Univerzita Komenského v Bratislave</v>
          </cell>
          <cell r="E3546" t="str">
            <v>Fakulta matematiky, fyziky a informatiky</v>
          </cell>
          <cell r="L3546">
            <v>1</v>
          </cell>
          <cell r="M3546">
            <v>2</v>
          </cell>
          <cell r="AM3546">
            <v>0</v>
          </cell>
          <cell r="AN3546">
            <v>1</v>
          </cell>
          <cell r="AO3546">
            <v>1</v>
          </cell>
          <cell r="AP3546">
            <v>0</v>
          </cell>
          <cell r="AQ3546">
            <v>0</v>
          </cell>
          <cell r="AV3546">
            <v>0</v>
          </cell>
          <cell r="AW3546">
            <v>0</v>
          </cell>
          <cell r="AX3546">
            <v>0</v>
          </cell>
          <cell r="AY3546">
            <v>1</v>
          </cell>
          <cell r="AZ3546">
            <v>0</v>
          </cell>
          <cell r="BA3546" t="str">
            <v>UK</v>
          </cell>
        </row>
        <row r="3547">
          <cell r="D3547" t="str">
            <v>Univerzita Konštantína Filozofa v Nitre</v>
          </cell>
          <cell r="E3547" t="str">
            <v>Pedagogická fakulta</v>
          </cell>
          <cell r="L3547">
            <v>2</v>
          </cell>
          <cell r="M3547">
            <v>5</v>
          </cell>
          <cell r="AM3547">
            <v>0</v>
          </cell>
          <cell r="AN3547">
            <v>0</v>
          </cell>
          <cell r="AO3547">
            <v>0</v>
          </cell>
          <cell r="AP3547">
            <v>0</v>
          </cell>
          <cell r="AQ3547">
            <v>0</v>
          </cell>
          <cell r="AV3547">
            <v>0</v>
          </cell>
          <cell r="AW3547">
            <v>0</v>
          </cell>
          <cell r="AX3547">
            <v>0</v>
          </cell>
          <cell r="AY3547">
            <v>15</v>
          </cell>
          <cell r="AZ3547">
            <v>0</v>
          </cell>
          <cell r="BA3547" t="str">
            <v>UKF</v>
          </cell>
        </row>
        <row r="3548">
          <cell r="D3548" t="str">
            <v>Univerzita Konštantína Filozofa v Nitre</v>
          </cell>
          <cell r="E3548" t="str">
            <v>Pedagogická fakulta</v>
          </cell>
          <cell r="L3548">
            <v>2</v>
          </cell>
          <cell r="M3548">
            <v>2</v>
          </cell>
          <cell r="AM3548">
            <v>0</v>
          </cell>
          <cell r="AN3548">
            <v>0</v>
          </cell>
          <cell r="AO3548">
            <v>0</v>
          </cell>
          <cell r="AP3548">
            <v>0</v>
          </cell>
          <cell r="AQ3548">
            <v>0</v>
          </cell>
          <cell r="AV3548">
            <v>0</v>
          </cell>
          <cell r="AW3548">
            <v>0</v>
          </cell>
          <cell r="AX3548">
            <v>0</v>
          </cell>
          <cell r="AY3548">
            <v>11</v>
          </cell>
          <cell r="AZ3548">
            <v>0</v>
          </cell>
          <cell r="BA3548" t="str">
            <v>UKF</v>
          </cell>
        </row>
        <row r="3549">
          <cell r="D3549" t="str">
            <v>Univerzita Konštantína Filozofa v Nitre</v>
          </cell>
          <cell r="E3549" t="str">
            <v>Pedagogická fakulta</v>
          </cell>
          <cell r="L3549">
            <v>1</v>
          </cell>
          <cell r="M3549">
            <v>1</v>
          </cell>
          <cell r="AM3549">
            <v>1</v>
          </cell>
          <cell r="AN3549">
            <v>2</v>
          </cell>
          <cell r="AO3549">
            <v>0</v>
          </cell>
          <cell r="AP3549">
            <v>0</v>
          </cell>
          <cell r="AQ3549">
            <v>1</v>
          </cell>
          <cell r="AV3549">
            <v>0.7</v>
          </cell>
          <cell r="AW3549">
            <v>1.008</v>
          </cell>
          <cell r="AX3549">
            <v>0.99829032258064521</v>
          </cell>
          <cell r="AY3549">
            <v>2</v>
          </cell>
          <cell r="AZ3549">
            <v>0</v>
          </cell>
          <cell r="BA3549" t="str">
            <v>UKF</v>
          </cell>
        </row>
        <row r="3550">
          <cell r="D3550" t="str">
            <v>Univerzita Pavla Jozefa Šafárika v Košiciach</v>
          </cell>
          <cell r="E3550" t="str">
            <v>Prírodovedecká fakulta</v>
          </cell>
          <cell r="L3550">
            <v>1</v>
          </cell>
          <cell r="M3550">
            <v>2</v>
          </cell>
          <cell r="AM3550">
            <v>2</v>
          </cell>
          <cell r="AN3550">
            <v>2</v>
          </cell>
          <cell r="AO3550">
            <v>2</v>
          </cell>
          <cell r="AP3550">
            <v>2</v>
          </cell>
          <cell r="AQ3550">
            <v>2</v>
          </cell>
          <cell r="AV3550">
            <v>3</v>
          </cell>
          <cell r="AW3550">
            <v>3.96</v>
          </cell>
          <cell r="AX3550">
            <v>3.9240000000000004</v>
          </cell>
          <cell r="AY3550">
            <v>2</v>
          </cell>
          <cell r="AZ3550">
            <v>0</v>
          </cell>
          <cell r="BA3550" t="str">
            <v>UPJŠ</v>
          </cell>
        </row>
        <row r="3551">
          <cell r="D3551" t="str">
            <v>Univerzita Pavla Jozefa Šafárika v Košiciach</v>
          </cell>
          <cell r="E3551" t="str">
            <v>Prírodovedecká fakulta</v>
          </cell>
          <cell r="L3551">
            <v>1</v>
          </cell>
          <cell r="M3551">
            <v>1</v>
          </cell>
          <cell r="AM3551">
            <v>3</v>
          </cell>
          <cell r="AN3551">
            <v>3</v>
          </cell>
          <cell r="AO3551">
            <v>3</v>
          </cell>
          <cell r="AP3551">
            <v>3</v>
          </cell>
          <cell r="AQ3551">
            <v>3</v>
          </cell>
          <cell r="AV3551">
            <v>2.0999999999999996</v>
          </cell>
          <cell r="AW3551">
            <v>2.6039999999999996</v>
          </cell>
          <cell r="AX3551">
            <v>2.528884615384615</v>
          </cell>
          <cell r="AY3551">
            <v>3</v>
          </cell>
          <cell r="AZ3551">
            <v>0</v>
          </cell>
          <cell r="BA3551" t="str">
            <v>UPJŠ</v>
          </cell>
        </row>
        <row r="3552">
          <cell r="D3552" t="str">
            <v>Univerzita Pavla Jozefa Šafárika v Košiciach</v>
          </cell>
          <cell r="E3552" t="str">
            <v>Prírodovedecká fakulta</v>
          </cell>
          <cell r="L3552">
            <v>1</v>
          </cell>
          <cell r="M3552">
            <v>1</v>
          </cell>
          <cell r="AM3552">
            <v>2</v>
          </cell>
          <cell r="AN3552">
            <v>2</v>
          </cell>
          <cell r="AO3552">
            <v>2</v>
          </cell>
          <cell r="AP3552">
            <v>2</v>
          </cell>
          <cell r="AQ3552">
            <v>2</v>
          </cell>
          <cell r="AV3552">
            <v>1.4</v>
          </cell>
          <cell r="AW3552">
            <v>2.0720000000000001</v>
          </cell>
          <cell r="AX3552">
            <v>2.0720000000000001</v>
          </cell>
          <cell r="AY3552">
            <v>2</v>
          </cell>
          <cell r="AZ3552">
            <v>0</v>
          </cell>
          <cell r="BA3552" t="str">
            <v>UPJŠ</v>
          </cell>
        </row>
        <row r="3553">
          <cell r="D3553" t="str">
            <v>Univerzita Pavla Jozefa Šafárika v Košiciach</v>
          </cell>
          <cell r="E3553" t="str">
            <v>Prírodovedecká fakulta</v>
          </cell>
          <cell r="L3553">
            <v>1</v>
          </cell>
          <cell r="M3553">
            <v>1</v>
          </cell>
          <cell r="AM3553">
            <v>2</v>
          </cell>
          <cell r="AN3553">
            <v>2</v>
          </cell>
          <cell r="AO3553">
            <v>2</v>
          </cell>
          <cell r="AP3553">
            <v>2</v>
          </cell>
          <cell r="AQ3553">
            <v>2</v>
          </cell>
          <cell r="AV3553">
            <v>1.4</v>
          </cell>
          <cell r="AW3553">
            <v>2.0720000000000001</v>
          </cell>
          <cell r="AX3553">
            <v>2.041529411764706</v>
          </cell>
          <cell r="AY3553">
            <v>2</v>
          </cell>
          <cell r="AZ3553">
            <v>0</v>
          </cell>
          <cell r="BA3553" t="str">
            <v>UPJŠ</v>
          </cell>
        </row>
        <row r="3554">
          <cell r="D3554" t="str">
            <v>Univerzita Pavla Jozefa Šafárika v Košiciach</v>
          </cell>
          <cell r="E3554" t="str">
            <v>Prírodovedecká fakulta</v>
          </cell>
          <cell r="L3554">
            <v>1</v>
          </cell>
          <cell r="M3554">
            <v>1</v>
          </cell>
          <cell r="AM3554">
            <v>1</v>
          </cell>
          <cell r="AN3554">
            <v>1</v>
          </cell>
          <cell r="AO3554">
            <v>1</v>
          </cell>
          <cell r="AP3554">
            <v>1</v>
          </cell>
          <cell r="AQ3554">
            <v>1</v>
          </cell>
          <cell r="AV3554">
            <v>0.7</v>
          </cell>
          <cell r="AW3554">
            <v>0.81200000000000006</v>
          </cell>
          <cell r="AX3554">
            <v>0.8046181818181819</v>
          </cell>
          <cell r="AY3554">
            <v>1</v>
          </cell>
          <cell r="AZ3554">
            <v>0</v>
          </cell>
          <cell r="BA3554" t="str">
            <v>UPJŠ</v>
          </cell>
        </row>
        <row r="3555">
          <cell r="D3555" t="str">
            <v>Univerzita Konštantína Filozofa v Nitre</v>
          </cell>
          <cell r="E3555" t="str">
            <v>Filozofická fakulta</v>
          </cell>
          <cell r="L3555">
            <v>2</v>
          </cell>
          <cell r="M3555">
            <v>1</v>
          </cell>
          <cell r="AM3555">
            <v>0</v>
          </cell>
          <cell r="AN3555">
            <v>0</v>
          </cell>
          <cell r="AO3555">
            <v>0</v>
          </cell>
          <cell r="AP3555">
            <v>0</v>
          </cell>
          <cell r="AQ3555">
            <v>0</v>
          </cell>
          <cell r="AV3555">
            <v>0</v>
          </cell>
          <cell r="AW3555">
            <v>0</v>
          </cell>
          <cell r="AX3555">
            <v>0</v>
          </cell>
          <cell r="AY3555">
            <v>2</v>
          </cell>
          <cell r="AZ3555">
            <v>0</v>
          </cell>
          <cell r="BA3555" t="str">
            <v>UKF</v>
          </cell>
        </row>
        <row r="3556">
          <cell r="D3556" t="str">
            <v>Univerzita Konštantína Filozofa v Nitre</v>
          </cell>
          <cell r="E3556" t="str">
            <v>Filozofická fakulta</v>
          </cell>
          <cell r="L3556">
            <v>2</v>
          </cell>
          <cell r="M3556">
            <v>1</v>
          </cell>
          <cell r="AM3556">
            <v>0</v>
          </cell>
          <cell r="AN3556">
            <v>0</v>
          </cell>
          <cell r="AO3556">
            <v>0</v>
          </cell>
          <cell r="AP3556">
            <v>0</v>
          </cell>
          <cell r="AQ3556">
            <v>0</v>
          </cell>
          <cell r="AV3556">
            <v>0</v>
          </cell>
          <cell r="AW3556">
            <v>0</v>
          </cell>
          <cell r="AX3556">
            <v>0</v>
          </cell>
          <cell r="AY3556">
            <v>21</v>
          </cell>
          <cell r="AZ3556">
            <v>0</v>
          </cell>
          <cell r="BA3556" t="str">
            <v>UKF</v>
          </cell>
        </row>
        <row r="3557">
          <cell r="D3557" t="str">
            <v>Katolícka univerzita v Ružomberku</v>
          </cell>
          <cell r="E3557" t="str">
            <v>Teologická fakulta v Košiciach</v>
          </cell>
          <cell r="L3557">
            <v>1</v>
          </cell>
          <cell r="M3557">
            <v>2</v>
          </cell>
          <cell r="AM3557">
            <v>0.5</v>
          </cell>
          <cell r="AN3557">
            <v>1</v>
          </cell>
          <cell r="AO3557">
            <v>0</v>
          </cell>
          <cell r="AP3557">
            <v>0</v>
          </cell>
          <cell r="AQ3557">
            <v>0.5</v>
          </cell>
          <cell r="AV3557">
            <v>0.75</v>
          </cell>
          <cell r="AW3557">
            <v>0.81750000000000012</v>
          </cell>
          <cell r="AX3557">
            <v>0.80245149253731352</v>
          </cell>
          <cell r="AY3557">
            <v>1</v>
          </cell>
          <cell r="AZ3557">
            <v>0</v>
          </cell>
          <cell r="BA3557" t="str">
            <v>KU</v>
          </cell>
        </row>
        <row r="3558">
          <cell r="D3558" t="str">
            <v>Katolícka univerzita v Ružomberku</v>
          </cell>
          <cell r="E3558" t="str">
            <v>Teologická fakulta v Košiciach</v>
          </cell>
          <cell r="L3558">
            <v>1</v>
          </cell>
          <cell r="M3558">
            <v>1</v>
          </cell>
          <cell r="AM3558">
            <v>2</v>
          </cell>
          <cell r="AN3558">
            <v>2</v>
          </cell>
          <cell r="AO3558">
            <v>0</v>
          </cell>
          <cell r="AP3558">
            <v>0</v>
          </cell>
          <cell r="AQ3558">
            <v>2</v>
          </cell>
          <cell r="AV3558">
            <v>1.4</v>
          </cell>
          <cell r="AW3558">
            <v>1.4</v>
          </cell>
          <cell r="AX3558">
            <v>1.3</v>
          </cell>
          <cell r="AY3558">
            <v>2</v>
          </cell>
          <cell r="AZ3558">
            <v>0</v>
          </cell>
          <cell r="BA3558" t="str">
            <v>KU</v>
          </cell>
        </row>
        <row r="3559">
          <cell r="D3559" t="str">
            <v>Katolícka univerzita v Ružomberku</v>
          </cell>
          <cell r="E3559" t="str">
            <v>Teologická fakulta v Košiciach</v>
          </cell>
          <cell r="L3559">
            <v>1</v>
          </cell>
          <cell r="M3559">
            <v>1</v>
          </cell>
          <cell r="AM3559">
            <v>0</v>
          </cell>
          <cell r="AN3559">
            <v>1</v>
          </cell>
          <cell r="AO3559">
            <v>0</v>
          </cell>
          <cell r="AP3559">
            <v>0</v>
          </cell>
          <cell r="AQ3559">
            <v>0</v>
          </cell>
          <cell r="AV3559">
            <v>0</v>
          </cell>
          <cell r="AW3559">
            <v>0</v>
          </cell>
          <cell r="AX3559">
            <v>0</v>
          </cell>
          <cell r="AY3559">
            <v>1</v>
          </cell>
          <cell r="AZ3559">
            <v>0</v>
          </cell>
          <cell r="BA3559" t="str">
            <v>KU</v>
          </cell>
        </row>
        <row r="3560">
          <cell r="D3560" t="str">
            <v>Univerzita Pavla Jozefa Šafárika v Košiciach</v>
          </cell>
          <cell r="E3560" t="str">
            <v>Prírodovedecká fakulta</v>
          </cell>
          <cell r="L3560">
            <v>2</v>
          </cell>
          <cell r="M3560">
            <v>3</v>
          </cell>
          <cell r="AM3560">
            <v>0</v>
          </cell>
          <cell r="AN3560">
            <v>0</v>
          </cell>
          <cell r="AO3560">
            <v>0</v>
          </cell>
          <cell r="AP3560">
            <v>0</v>
          </cell>
          <cell r="AQ3560">
            <v>0</v>
          </cell>
          <cell r="AV3560">
            <v>0</v>
          </cell>
          <cell r="AW3560">
            <v>0</v>
          </cell>
          <cell r="AX3560">
            <v>0</v>
          </cell>
          <cell r="AY3560">
            <v>1</v>
          </cell>
          <cell r="AZ3560">
            <v>0</v>
          </cell>
          <cell r="BA3560" t="str">
            <v>UPJŠ</v>
          </cell>
        </row>
        <row r="3561">
          <cell r="D3561" t="str">
            <v>Univerzita Pavla Jozefa Šafárika v Košiciach</v>
          </cell>
          <cell r="E3561" t="str">
            <v>Prírodovedecká fakulta</v>
          </cell>
          <cell r="L3561">
            <v>2</v>
          </cell>
          <cell r="M3561">
            <v>3</v>
          </cell>
          <cell r="AM3561">
            <v>0</v>
          </cell>
          <cell r="AN3561">
            <v>0</v>
          </cell>
          <cell r="AO3561">
            <v>0</v>
          </cell>
          <cell r="AP3561">
            <v>0</v>
          </cell>
          <cell r="AQ3561">
            <v>0</v>
          </cell>
          <cell r="AV3561">
            <v>0</v>
          </cell>
          <cell r="AW3561">
            <v>0</v>
          </cell>
          <cell r="AX3561">
            <v>0</v>
          </cell>
          <cell r="AY3561">
            <v>1</v>
          </cell>
          <cell r="AZ3561">
            <v>0</v>
          </cell>
          <cell r="BA3561" t="str">
            <v>UPJŠ</v>
          </cell>
        </row>
        <row r="3562">
          <cell r="D3562" t="str">
            <v>Trnavská univerzita v Trnave</v>
          </cell>
          <cell r="E3562" t="str">
            <v>Teologická fakulta</v>
          </cell>
          <cell r="L3562">
            <v>2</v>
          </cell>
          <cell r="M3562">
            <v>3</v>
          </cell>
          <cell r="AM3562">
            <v>0</v>
          </cell>
          <cell r="AN3562">
            <v>0</v>
          </cell>
          <cell r="AO3562">
            <v>0</v>
          </cell>
          <cell r="AP3562">
            <v>0</v>
          </cell>
          <cell r="AQ3562">
            <v>0</v>
          </cell>
          <cell r="AV3562">
            <v>0</v>
          </cell>
          <cell r="AW3562">
            <v>0</v>
          </cell>
          <cell r="AX3562">
            <v>0</v>
          </cell>
          <cell r="AY3562">
            <v>3</v>
          </cell>
          <cell r="AZ3562">
            <v>0</v>
          </cell>
          <cell r="BA3562" t="str">
            <v>TVU</v>
          </cell>
        </row>
        <row r="3563">
          <cell r="D3563" t="str">
            <v>Trnavská univerzita v Trnave</v>
          </cell>
          <cell r="E3563" t="str">
            <v>Teologická fakulta</v>
          </cell>
          <cell r="L3563">
            <v>1</v>
          </cell>
          <cell r="M3563">
            <v>1</v>
          </cell>
          <cell r="AM3563">
            <v>1</v>
          </cell>
          <cell r="AN3563">
            <v>1</v>
          </cell>
          <cell r="AO3563">
            <v>0</v>
          </cell>
          <cell r="AP3563">
            <v>0</v>
          </cell>
          <cell r="AQ3563">
            <v>1</v>
          </cell>
          <cell r="AV3563">
            <v>0.7</v>
          </cell>
          <cell r="AW3563">
            <v>0.7</v>
          </cell>
          <cell r="AX3563">
            <v>0.68833333333333335</v>
          </cell>
          <cell r="AY3563">
            <v>1</v>
          </cell>
          <cell r="AZ3563">
            <v>0</v>
          </cell>
          <cell r="BA3563" t="str">
            <v>TVU</v>
          </cell>
        </row>
        <row r="3564">
          <cell r="D3564" t="str">
            <v>Univerzita Konštantína Filozofa v Nitre</v>
          </cell>
          <cell r="E3564" t="str">
            <v>Fakulta prírodných vied</v>
          </cell>
          <cell r="L3564">
            <v>2</v>
          </cell>
          <cell r="M3564">
            <v>1</v>
          </cell>
          <cell r="AM3564">
            <v>0</v>
          </cell>
          <cell r="AN3564">
            <v>0</v>
          </cell>
          <cell r="AO3564">
            <v>0</v>
          </cell>
          <cell r="AP3564">
            <v>0</v>
          </cell>
          <cell r="AQ3564">
            <v>0</v>
          </cell>
          <cell r="AV3564">
            <v>0</v>
          </cell>
          <cell r="AW3564">
            <v>0</v>
          </cell>
          <cell r="AX3564">
            <v>0</v>
          </cell>
          <cell r="AY3564">
            <v>2</v>
          </cell>
          <cell r="AZ3564">
            <v>0</v>
          </cell>
          <cell r="BA3564" t="str">
            <v>UKF</v>
          </cell>
        </row>
        <row r="3565">
          <cell r="D3565" t="str">
            <v>Univerzita Komenského v Bratislave</v>
          </cell>
          <cell r="E3565" t="str">
            <v>Evanjelická bohoslovecká fakulta</v>
          </cell>
          <cell r="L3565">
            <v>2</v>
          </cell>
          <cell r="M3565">
            <v>3</v>
          </cell>
          <cell r="AM3565">
            <v>0</v>
          </cell>
          <cell r="AN3565">
            <v>0</v>
          </cell>
          <cell r="AO3565">
            <v>0</v>
          </cell>
          <cell r="AP3565">
            <v>0</v>
          </cell>
          <cell r="AQ3565">
            <v>0</v>
          </cell>
          <cell r="AV3565">
            <v>0</v>
          </cell>
          <cell r="AW3565">
            <v>0</v>
          </cell>
          <cell r="AX3565">
            <v>0</v>
          </cell>
          <cell r="AY3565">
            <v>1</v>
          </cell>
          <cell r="AZ3565">
            <v>0</v>
          </cell>
          <cell r="BA3565" t="str">
            <v>UK</v>
          </cell>
        </row>
        <row r="3566">
          <cell r="D3566" t="str">
            <v>Univerzita Konštantína Filozofa v Nitre</v>
          </cell>
          <cell r="E3566" t="str">
            <v>Fakulta prírodných vied</v>
          </cell>
          <cell r="L3566">
            <v>1</v>
          </cell>
          <cell r="M3566">
            <v>3</v>
          </cell>
          <cell r="AM3566">
            <v>1</v>
          </cell>
          <cell r="AN3566">
            <v>0</v>
          </cell>
          <cell r="AO3566">
            <v>0</v>
          </cell>
          <cell r="AP3566">
            <v>0</v>
          </cell>
          <cell r="AQ3566">
            <v>1</v>
          </cell>
          <cell r="AV3566">
            <v>3</v>
          </cell>
          <cell r="AW3566">
            <v>3.3000000000000003</v>
          </cell>
          <cell r="AX3566">
            <v>3.2682123655913982</v>
          </cell>
          <cell r="AY3566">
            <v>1</v>
          </cell>
          <cell r="AZ3566">
            <v>1</v>
          </cell>
          <cell r="BA3566" t="str">
            <v>UKF</v>
          </cell>
        </row>
        <row r="3567">
          <cell r="D3567" t="str">
            <v>Univerzita Konštantína Filozofa v Nitre</v>
          </cell>
          <cell r="E3567" t="str">
            <v>Fakulta prírodných vied</v>
          </cell>
          <cell r="L3567">
            <v>2</v>
          </cell>
          <cell r="M3567">
            <v>3</v>
          </cell>
          <cell r="AM3567">
            <v>0</v>
          </cell>
          <cell r="AN3567">
            <v>0</v>
          </cell>
          <cell r="AO3567">
            <v>0</v>
          </cell>
          <cell r="AP3567">
            <v>0</v>
          </cell>
          <cell r="AQ3567">
            <v>0</v>
          </cell>
          <cell r="AV3567">
            <v>0</v>
          </cell>
          <cell r="AW3567">
            <v>0</v>
          </cell>
          <cell r="AX3567">
            <v>0</v>
          </cell>
          <cell r="AY3567">
            <v>1</v>
          </cell>
          <cell r="AZ3567">
            <v>0</v>
          </cell>
          <cell r="BA3567" t="str">
            <v>UKF</v>
          </cell>
        </row>
        <row r="3568">
          <cell r="D3568" t="str">
            <v>Univerzita Konštantína Filozofa v Nitre</v>
          </cell>
          <cell r="E3568" t="str">
            <v>Fakulta prírodných vied</v>
          </cell>
          <cell r="L3568">
            <v>1</v>
          </cell>
          <cell r="M3568">
            <v>1</v>
          </cell>
          <cell r="AM3568">
            <v>8</v>
          </cell>
          <cell r="AN3568">
            <v>8</v>
          </cell>
          <cell r="AO3568">
            <v>8</v>
          </cell>
          <cell r="AP3568">
            <v>8</v>
          </cell>
          <cell r="AQ3568">
            <v>8</v>
          </cell>
          <cell r="AV3568">
            <v>5.6</v>
          </cell>
          <cell r="AW3568">
            <v>8.2880000000000003</v>
          </cell>
          <cell r="AX3568">
            <v>8.1893333333333338</v>
          </cell>
          <cell r="AY3568">
            <v>8</v>
          </cell>
          <cell r="AZ3568">
            <v>0</v>
          </cell>
          <cell r="BA3568" t="str">
            <v>UKF</v>
          </cell>
        </row>
        <row r="3569">
          <cell r="D3569" t="str">
            <v>Univerzita Pavla Jozefa Šafárika v Košiciach</v>
          </cell>
          <cell r="E3569" t="str">
            <v>Právnická fakulta</v>
          </cell>
          <cell r="L3569">
            <v>1</v>
          </cell>
          <cell r="M3569">
            <v>1</v>
          </cell>
          <cell r="AM3569">
            <v>2</v>
          </cell>
          <cell r="AN3569">
            <v>2</v>
          </cell>
          <cell r="AO3569">
            <v>0</v>
          </cell>
          <cell r="AP3569">
            <v>0</v>
          </cell>
          <cell r="AQ3569">
            <v>2</v>
          </cell>
          <cell r="AV3569">
            <v>1.4</v>
          </cell>
          <cell r="AW3569">
            <v>1.4</v>
          </cell>
          <cell r="AX3569">
            <v>1.3668171557562077</v>
          </cell>
          <cell r="AY3569">
            <v>2</v>
          </cell>
          <cell r="AZ3569">
            <v>0</v>
          </cell>
          <cell r="BA3569" t="str">
            <v>UPJŠ</v>
          </cell>
        </row>
        <row r="3570">
          <cell r="D3570" t="str">
            <v>Ekonomická univerzita v Bratislave</v>
          </cell>
          <cell r="E3570" t="str">
            <v>Národohospodárska fakulta</v>
          </cell>
          <cell r="L3570">
            <v>2</v>
          </cell>
          <cell r="M3570">
            <v>2</v>
          </cell>
          <cell r="AM3570">
            <v>0</v>
          </cell>
          <cell r="AN3570">
            <v>0</v>
          </cell>
          <cell r="AO3570">
            <v>0</v>
          </cell>
          <cell r="AP3570">
            <v>0</v>
          </cell>
          <cell r="AQ3570">
            <v>0</v>
          </cell>
          <cell r="AV3570">
            <v>0</v>
          </cell>
          <cell r="AW3570">
            <v>0</v>
          </cell>
          <cell r="AX3570">
            <v>0</v>
          </cell>
          <cell r="AY3570">
            <v>27</v>
          </cell>
          <cell r="AZ3570">
            <v>0</v>
          </cell>
          <cell r="BA3570" t="str">
            <v>EU</v>
          </cell>
        </row>
        <row r="3571">
          <cell r="D3571" t="str">
            <v>Ekonomická univerzita v Bratislave</v>
          </cell>
          <cell r="E3571" t="str">
            <v>Obchodná fakulta</v>
          </cell>
          <cell r="L3571">
            <v>2</v>
          </cell>
          <cell r="M3571">
            <v>1</v>
          </cell>
          <cell r="AM3571">
            <v>0</v>
          </cell>
          <cell r="AN3571">
            <v>0</v>
          </cell>
          <cell r="AO3571">
            <v>0</v>
          </cell>
          <cell r="AP3571">
            <v>0</v>
          </cell>
          <cell r="AQ3571">
            <v>0</v>
          </cell>
          <cell r="AV3571">
            <v>0</v>
          </cell>
          <cell r="AW3571">
            <v>0</v>
          </cell>
          <cell r="AX3571">
            <v>0</v>
          </cell>
          <cell r="AY3571">
            <v>12</v>
          </cell>
          <cell r="AZ3571">
            <v>0</v>
          </cell>
          <cell r="BA3571" t="str">
            <v>EU</v>
          </cell>
        </row>
        <row r="3572">
          <cell r="D3572" t="str">
            <v>Katolícka univerzita v Ružomberku</v>
          </cell>
          <cell r="E3572" t="str">
            <v>Filozofická fakulta</v>
          </cell>
          <cell r="L3572">
            <v>1</v>
          </cell>
          <cell r="M3572">
            <v>1</v>
          </cell>
          <cell r="AM3572">
            <v>2</v>
          </cell>
          <cell r="AN3572">
            <v>2</v>
          </cell>
          <cell r="AO3572">
            <v>0</v>
          </cell>
          <cell r="AP3572">
            <v>0</v>
          </cell>
          <cell r="AQ3572">
            <v>2</v>
          </cell>
          <cell r="AV3572">
            <v>1.4</v>
          </cell>
          <cell r="AW3572">
            <v>1.456</v>
          </cell>
          <cell r="AX3572">
            <v>1.456</v>
          </cell>
          <cell r="AY3572">
            <v>2</v>
          </cell>
          <cell r="AZ3572">
            <v>0</v>
          </cell>
          <cell r="BA3572" t="str">
            <v>KU</v>
          </cell>
        </row>
        <row r="3573">
          <cell r="D3573" t="str">
            <v>Katolícka univerzita v Ružomberku</v>
          </cell>
          <cell r="E3573" t="str">
            <v>Filozofická fakulta</v>
          </cell>
          <cell r="L3573">
            <v>1</v>
          </cell>
          <cell r="M3573">
            <v>1</v>
          </cell>
          <cell r="AM3573">
            <v>1</v>
          </cell>
          <cell r="AN3573">
            <v>1</v>
          </cell>
          <cell r="AO3573">
            <v>0</v>
          </cell>
          <cell r="AP3573">
            <v>0</v>
          </cell>
          <cell r="AQ3573">
            <v>1</v>
          </cell>
          <cell r="AV3573">
            <v>0.7</v>
          </cell>
          <cell r="AW3573">
            <v>0.7</v>
          </cell>
          <cell r="AX3573">
            <v>0.65</v>
          </cell>
          <cell r="AY3573">
            <v>1</v>
          </cell>
          <cell r="AZ3573">
            <v>0</v>
          </cell>
          <cell r="BA3573" t="str">
            <v>KU</v>
          </cell>
        </row>
        <row r="3574">
          <cell r="D3574" t="str">
            <v>Katolícka univerzita v Ružomberku</v>
          </cell>
          <cell r="E3574" t="str">
            <v>Filozofická fakulta</v>
          </cell>
          <cell r="L3574">
            <v>1</v>
          </cell>
          <cell r="M3574">
            <v>1</v>
          </cell>
          <cell r="AM3574">
            <v>1</v>
          </cell>
          <cell r="AN3574">
            <v>1</v>
          </cell>
          <cell r="AO3574">
            <v>0</v>
          </cell>
          <cell r="AP3574">
            <v>0</v>
          </cell>
          <cell r="AQ3574">
            <v>1</v>
          </cell>
          <cell r="AV3574">
            <v>0.7</v>
          </cell>
          <cell r="AW3574">
            <v>0.72799999999999998</v>
          </cell>
          <cell r="AX3574">
            <v>0.72799999999999998</v>
          </cell>
          <cell r="AY3574">
            <v>1</v>
          </cell>
          <cell r="AZ3574">
            <v>0</v>
          </cell>
          <cell r="BA3574" t="str">
            <v>KU</v>
          </cell>
        </row>
        <row r="3575">
          <cell r="D3575" t="str">
            <v>Katolícka univerzita v Ružomberku</v>
          </cell>
          <cell r="E3575" t="str">
            <v>Fakulta zdravotníctva</v>
          </cell>
          <cell r="L3575">
            <v>2</v>
          </cell>
          <cell r="M3575">
            <v>1</v>
          </cell>
          <cell r="AM3575">
            <v>0</v>
          </cell>
          <cell r="AN3575">
            <v>0</v>
          </cell>
          <cell r="AO3575">
            <v>0</v>
          </cell>
          <cell r="AP3575">
            <v>0</v>
          </cell>
          <cell r="AQ3575">
            <v>0</v>
          </cell>
          <cell r="AV3575">
            <v>0</v>
          </cell>
          <cell r="AW3575">
            <v>0</v>
          </cell>
          <cell r="AX3575">
            <v>0</v>
          </cell>
          <cell r="AY3575">
            <v>31</v>
          </cell>
          <cell r="AZ3575">
            <v>0</v>
          </cell>
          <cell r="BA3575" t="str">
            <v>KU</v>
          </cell>
        </row>
        <row r="3576">
          <cell r="D3576" t="str">
            <v>Univerzita Pavla Jozefa Šafárika v Košiciach</v>
          </cell>
          <cell r="E3576" t="str">
            <v>Filozofická fakulta</v>
          </cell>
          <cell r="L3576">
            <v>2</v>
          </cell>
          <cell r="M3576">
            <v>2</v>
          </cell>
          <cell r="AM3576">
            <v>0</v>
          </cell>
          <cell r="AN3576">
            <v>0</v>
          </cell>
          <cell r="AO3576">
            <v>0</v>
          </cell>
          <cell r="AP3576">
            <v>0</v>
          </cell>
          <cell r="AQ3576">
            <v>0</v>
          </cell>
          <cell r="AV3576">
            <v>0</v>
          </cell>
          <cell r="AW3576">
            <v>0</v>
          </cell>
          <cell r="AX3576">
            <v>0</v>
          </cell>
          <cell r="AY3576">
            <v>3</v>
          </cell>
          <cell r="AZ3576">
            <v>0</v>
          </cell>
          <cell r="BA3576" t="str">
            <v>UPJŠ</v>
          </cell>
        </row>
        <row r="3577">
          <cell r="D3577" t="str">
            <v>Univerzita Pavla Jozefa Šafárika v Košiciach</v>
          </cell>
          <cell r="E3577" t="str">
            <v>Filozofická fakulta</v>
          </cell>
          <cell r="L3577">
            <v>1</v>
          </cell>
          <cell r="M3577">
            <v>1</v>
          </cell>
          <cell r="AM3577">
            <v>10</v>
          </cell>
          <cell r="AN3577">
            <v>12</v>
          </cell>
          <cell r="AO3577">
            <v>0</v>
          </cell>
          <cell r="AP3577">
            <v>0</v>
          </cell>
          <cell r="AQ3577">
            <v>10</v>
          </cell>
          <cell r="AV3577">
            <v>7</v>
          </cell>
          <cell r="AW3577">
            <v>7.1400000000000006</v>
          </cell>
          <cell r="AX3577">
            <v>7.0989655172413793</v>
          </cell>
          <cell r="AY3577">
            <v>12</v>
          </cell>
          <cell r="AZ3577">
            <v>0</v>
          </cell>
          <cell r="BA3577" t="str">
            <v>UPJŠ</v>
          </cell>
        </row>
        <row r="3578">
          <cell r="D3578" t="str">
            <v>Univerzita Pavla Jozefa Šafárika v Košiciach</v>
          </cell>
          <cell r="E3578" t="str">
            <v>Filozofická fakulta</v>
          </cell>
          <cell r="L3578">
            <v>1</v>
          </cell>
          <cell r="M3578">
            <v>1</v>
          </cell>
          <cell r="AM3578">
            <v>1</v>
          </cell>
          <cell r="AN3578">
            <v>1</v>
          </cell>
          <cell r="AO3578">
            <v>0</v>
          </cell>
          <cell r="AP3578">
            <v>0</v>
          </cell>
          <cell r="AQ3578">
            <v>1</v>
          </cell>
          <cell r="AV3578">
            <v>0.7</v>
          </cell>
          <cell r="AW3578">
            <v>0.71399999999999997</v>
          </cell>
          <cell r="AX3578">
            <v>0.67433333333333334</v>
          </cell>
          <cell r="AY3578">
            <v>1</v>
          </cell>
          <cell r="AZ3578">
            <v>0</v>
          </cell>
          <cell r="BA3578" t="str">
            <v>UPJŠ</v>
          </cell>
        </row>
        <row r="3579">
          <cell r="D3579" t="str">
            <v>Univerzita Pavla Jozefa Šafárika v Košiciach</v>
          </cell>
          <cell r="E3579" t="str">
            <v>Filozofická fakulta</v>
          </cell>
          <cell r="L3579">
            <v>1</v>
          </cell>
          <cell r="M3579">
            <v>1</v>
          </cell>
          <cell r="AM3579">
            <v>1</v>
          </cell>
          <cell r="AN3579">
            <v>1</v>
          </cell>
          <cell r="AO3579">
            <v>0</v>
          </cell>
          <cell r="AP3579">
            <v>0</v>
          </cell>
          <cell r="AQ3579">
            <v>1</v>
          </cell>
          <cell r="AV3579">
            <v>0.7</v>
          </cell>
          <cell r="AW3579">
            <v>0.71399999999999997</v>
          </cell>
          <cell r="AX3579">
            <v>0.7098965517241379</v>
          </cell>
          <cell r="AY3579">
            <v>1</v>
          </cell>
          <cell r="AZ3579">
            <v>0</v>
          </cell>
          <cell r="BA3579" t="str">
            <v>UPJŠ</v>
          </cell>
        </row>
        <row r="3580">
          <cell r="D3580" t="str">
            <v>Univerzita Pavla Jozefa Šafárika v Košiciach</v>
          </cell>
          <cell r="E3580" t="str">
            <v>Filozofická fakulta</v>
          </cell>
          <cell r="L3580">
            <v>1</v>
          </cell>
          <cell r="M3580">
            <v>1</v>
          </cell>
          <cell r="AM3580">
            <v>3</v>
          </cell>
          <cell r="AN3580">
            <v>3</v>
          </cell>
          <cell r="AO3580">
            <v>0</v>
          </cell>
          <cell r="AP3580">
            <v>0</v>
          </cell>
          <cell r="AQ3580">
            <v>3</v>
          </cell>
          <cell r="AV3580">
            <v>2.0999999999999996</v>
          </cell>
          <cell r="AW3580">
            <v>2.1419999999999995</v>
          </cell>
          <cell r="AX3580">
            <v>2.1296896551724132</v>
          </cell>
          <cell r="AY3580">
            <v>3</v>
          </cell>
          <cell r="AZ3580">
            <v>0</v>
          </cell>
          <cell r="BA3580" t="str">
            <v>UPJŠ</v>
          </cell>
        </row>
        <row r="3581">
          <cell r="D3581" t="str">
            <v>Univerzita Pavla Jozefa Šafárika v Košiciach</v>
          </cell>
          <cell r="E3581" t="str">
            <v>Filozofická fakulta</v>
          </cell>
          <cell r="L3581">
            <v>1</v>
          </cell>
          <cell r="M3581">
            <v>1</v>
          </cell>
          <cell r="AM3581">
            <v>2</v>
          </cell>
          <cell r="AN3581">
            <v>2</v>
          </cell>
          <cell r="AO3581">
            <v>0</v>
          </cell>
          <cell r="AP3581">
            <v>0</v>
          </cell>
          <cell r="AQ3581">
            <v>2</v>
          </cell>
          <cell r="AV3581">
            <v>1.4</v>
          </cell>
          <cell r="AW3581">
            <v>1.456</v>
          </cell>
          <cell r="AX3581">
            <v>1.4476321839080459</v>
          </cell>
          <cell r="AY3581">
            <v>2</v>
          </cell>
          <cell r="AZ3581">
            <v>0</v>
          </cell>
          <cell r="BA3581" t="str">
            <v>UPJŠ</v>
          </cell>
        </row>
        <row r="3582">
          <cell r="D3582" t="str">
            <v>Univerzita Pavla Jozefa Šafárika v Košiciach</v>
          </cell>
          <cell r="E3582" t="str">
            <v>Filozofická fakulta</v>
          </cell>
          <cell r="L3582">
            <v>1</v>
          </cell>
          <cell r="M3582">
            <v>1</v>
          </cell>
          <cell r="AM3582">
            <v>1</v>
          </cell>
          <cell r="AN3582">
            <v>1</v>
          </cell>
          <cell r="AO3582">
            <v>0</v>
          </cell>
          <cell r="AP3582">
            <v>0</v>
          </cell>
          <cell r="AQ3582">
            <v>1</v>
          </cell>
          <cell r="AV3582">
            <v>0.7</v>
          </cell>
          <cell r="AW3582">
            <v>0.72799999999999998</v>
          </cell>
          <cell r="AX3582">
            <v>0.72381609195402297</v>
          </cell>
          <cell r="AY3582">
            <v>1</v>
          </cell>
          <cell r="AZ3582">
            <v>0</v>
          </cell>
          <cell r="BA3582" t="str">
            <v>UPJŠ</v>
          </cell>
        </row>
        <row r="3583">
          <cell r="D3583" t="str">
            <v>Univerzita Komenského v Bratislave</v>
          </cell>
          <cell r="E3583" t="str">
            <v>Filozofická fakulta</v>
          </cell>
          <cell r="L3583">
            <v>1</v>
          </cell>
          <cell r="M3583">
            <v>1</v>
          </cell>
          <cell r="AM3583">
            <v>2</v>
          </cell>
          <cell r="AN3583">
            <v>3</v>
          </cell>
          <cell r="AO3583">
            <v>0</v>
          </cell>
          <cell r="AP3583">
            <v>0</v>
          </cell>
          <cell r="AQ3583">
            <v>2</v>
          </cell>
          <cell r="AV3583">
            <v>1.4</v>
          </cell>
          <cell r="AW3583">
            <v>1.4</v>
          </cell>
          <cell r="AX3583">
            <v>1.4</v>
          </cell>
          <cell r="AY3583">
            <v>3</v>
          </cell>
          <cell r="AZ3583">
            <v>0</v>
          </cell>
          <cell r="BA3583" t="str">
            <v>UK</v>
          </cell>
        </row>
        <row r="3584">
          <cell r="D3584" t="str">
            <v>Univerzita Komenského v Bratislave</v>
          </cell>
          <cell r="E3584" t="str">
            <v>Filozofická fakulta</v>
          </cell>
          <cell r="L3584">
            <v>1</v>
          </cell>
          <cell r="M3584">
            <v>2</v>
          </cell>
          <cell r="AM3584">
            <v>0</v>
          </cell>
          <cell r="AN3584">
            <v>0.5</v>
          </cell>
          <cell r="AO3584">
            <v>0</v>
          </cell>
          <cell r="AP3584">
            <v>0</v>
          </cell>
          <cell r="AQ3584">
            <v>0</v>
          </cell>
          <cell r="AV3584">
            <v>0</v>
          </cell>
          <cell r="AW3584">
            <v>0</v>
          </cell>
          <cell r="AX3584">
            <v>0</v>
          </cell>
          <cell r="AY3584">
            <v>0.5</v>
          </cell>
          <cell r="AZ3584">
            <v>0</v>
          </cell>
          <cell r="BA3584" t="str">
            <v>UK</v>
          </cell>
        </row>
        <row r="3585">
          <cell r="D3585" t="str">
            <v>Univerzita Komenského v Bratislave</v>
          </cell>
          <cell r="E3585" t="str">
            <v>Filozofická fakulta</v>
          </cell>
          <cell r="L3585">
            <v>1</v>
          </cell>
          <cell r="M3585">
            <v>2</v>
          </cell>
          <cell r="AM3585">
            <v>0</v>
          </cell>
          <cell r="AN3585">
            <v>0.5</v>
          </cell>
          <cell r="AO3585">
            <v>0</v>
          </cell>
          <cell r="AP3585">
            <v>0</v>
          </cell>
          <cell r="AQ3585">
            <v>0</v>
          </cell>
          <cell r="AV3585">
            <v>0</v>
          </cell>
          <cell r="AW3585">
            <v>0</v>
          </cell>
          <cell r="AX3585">
            <v>0</v>
          </cell>
          <cell r="AY3585">
            <v>0.5</v>
          </cell>
          <cell r="AZ3585">
            <v>0</v>
          </cell>
          <cell r="BA3585" t="str">
            <v>UK</v>
          </cell>
        </row>
        <row r="3586">
          <cell r="D3586" t="str">
            <v>Univerzita Komenského v Bratislave</v>
          </cell>
          <cell r="E3586" t="str">
            <v>Filozofická fakulta</v>
          </cell>
          <cell r="L3586">
            <v>1</v>
          </cell>
          <cell r="M3586">
            <v>2</v>
          </cell>
          <cell r="AM3586">
            <v>0.5</v>
          </cell>
          <cell r="AN3586">
            <v>0.5</v>
          </cell>
          <cell r="AO3586">
            <v>0</v>
          </cell>
          <cell r="AP3586">
            <v>0</v>
          </cell>
          <cell r="AQ3586">
            <v>0.5</v>
          </cell>
          <cell r="AV3586">
            <v>0.75</v>
          </cell>
          <cell r="AW3586">
            <v>0.89249999999999996</v>
          </cell>
          <cell r="AX3586">
            <v>0.88631723716381416</v>
          </cell>
          <cell r="AY3586">
            <v>0.5</v>
          </cell>
          <cell r="AZ3586">
            <v>0</v>
          </cell>
          <cell r="BA3586" t="str">
            <v>UK</v>
          </cell>
        </row>
        <row r="3587">
          <cell r="D3587" t="str">
            <v>Univerzita Komenského v Bratislave</v>
          </cell>
          <cell r="E3587" t="str">
            <v>Filozofická fakulta</v>
          </cell>
          <cell r="L3587">
            <v>1</v>
          </cell>
          <cell r="M3587">
            <v>2</v>
          </cell>
          <cell r="AM3587">
            <v>6</v>
          </cell>
          <cell r="AN3587">
            <v>6</v>
          </cell>
          <cell r="AO3587">
            <v>0</v>
          </cell>
          <cell r="AP3587">
            <v>0</v>
          </cell>
          <cell r="AQ3587">
            <v>6</v>
          </cell>
          <cell r="AV3587">
            <v>9</v>
          </cell>
          <cell r="AW3587">
            <v>13.5</v>
          </cell>
          <cell r="AX3587">
            <v>13.436856875584658</v>
          </cell>
          <cell r="AY3587">
            <v>6</v>
          </cell>
          <cell r="AZ3587">
            <v>0</v>
          </cell>
          <cell r="BA3587" t="str">
            <v>UK</v>
          </cell>
        </row>
        <row r="3588">
          <cell r="D3588" t="str">
            <v>Univerzita Komenského v Bratislave</v>
          </cell>
          <cell r="E3588" t="str">
            <v>Filozofická fakulta</v>
          </cell>
          <cell r="L3588">
            <v>2</v>
          </cell>
          <cell r="M3588">
            <v>3</v>
          </cell>
          <cell r="AM3588">
            <v>1</v>
          </cell>
          <cell r="AN3588">
            <v>0</v>
          </cell>
          <cell r="AO3588">
            <v>0</v>
          </cell>
          <cell r="AP3588">
            <v>0</v>
          </cell>
          <cell r="AQ3588">
            <v>0</v>
          </cell>
          <cell r="AV3588">
            <v>0</v>
          </cell>
          <cell r="AW3588">
            <v>0</v>
          </cell>
          <cell r="AX3588">
            <v>0</v>
          </cell>
          <cell r="AY3588">
            <v>2</v>
          </cell>
          <cell r="AZ3588">
            <v>0</v>
          </cell>
          <cell r="BA3588" t="str">
            <v>UK</v>
          </cell>
        </row>
        <row r="3589">
          <cell r="D3589" t="str">
            <v>Univerzita Komenského v Bratislave</v>
          </cell>
          <cell r="E3589" t="str">
            <v>Filozofická fakulta</v>
          </cell>
          <cell r="L3589">
            <v>1</v>
          </cell>
          <cell r="M3589">
            <v>1</v>
          </cell>
          <cell r="AM3589">
            <v>3</v>
          </cell>
          <cell r="AN3589">
            <v>3</v>
          </cell>
          <cell r="AO3589">
            <v>0</v>
          </cell>
          <cell r="AP3589">
            <v>0</v>
          </cell>
          <cell r="AQ3589">
            <v>3</v>
          </cell>
          <cell r="AV3589">
            <v>2.0999999999999996</v>
          </cell>
          <cell r="AW3589">
            <v>2.0999999999999996</v>
          </cell>
          <cell r="AX3589">
            <v>2.0702830188679244</v>
          </cell>
          <cell r="AY3589">
            <v>3</v>
          </cell>
          <cell r="AZ3589">
            <v>0</v>
          </cell>
          <cell r="BA3589" t="str">
            <v>UK</v>
          </cell>
        </row>
        <row r="3590">
          <cell r="D3590" t="str">
            <v>Univerzita Komenského v Bratislave</v>
          </cell>
          <cell r="E3590" t="str">
            <v>Filozofická fakulta</v>
          </cell>
          <cell r="L3590">
            <v>1</v>
          </cell>
          <cell r="M3590">
            <v>1</v>
          </cell>
          <cell r="AM3590">
            <v>1</v>
          </cell>
          <cell r="AN3590">
            <v>1</v>
          </cell>
          <cell r="AO3590">
            <v>0</v>
          </cell>
          <cell r="AP3590">
            <v>0</v>
          </cell>
          <cell r="AQ3590">
            <v>1</v>
          </cell>
          <cell r="AV3590">
            <v>0.7</v>
          </cell>
          <cell r="AW3590">
            <v>0.71399999999999997</v>
          </cell>
          <cell r="AX3590">
            <v>0.69977689243027885</v>
          </cell>
          <cell r="AY3590">
            <v>1</v>
          </cell>
          <cell r="AZ3590">
            <v>0</v>
          </cell>
          <cell r="BA3590" t="str">
            <v>UK</v>
          </cell>
        </row>
        <row r="3591">
          <cell r="D3591" t="str">
            <v>Univerzita Komenského v Bratislave</v>
          </cell>
          <cell r="E3591" t="str">
            <v>Filozofická fakulta</v>
          </cell>
          <cell r="L3591">
            <v>1</v>
          </cell>
          <cell r="M3591">
            <v>1</v>
          </cell>
          <cell r="AM3591">
            <v>2</v>
          </cell>
          <cell r="AN3591">
            <v>2</v>
          </cell>
          <cell r="AO3591">
            <v>0</v>
          </cell>
          <cell r="AP3591">
            <v>0</v>
          </cell>
          <cell r="AQ3591">
            <v>2</v>
          </cell>
          <cell r="AV3591">
            <v>1.4</v>
          </cell>
          <cell r="AW3591">
            <v>1.4</v>
          </cell>
          <cell r="AX3591">
            <v>1.3721115537848605</v>
          </cell>
          <cell r="AY3591">
            <v>2</v>
          </cell>
          <cell r="AZ3591">
            <v>0</v>
          </cell>
          <cell r="BA3591" t="str">
            <v>UK</v>
          </cell>
        </row>
        <row r="3592">
          <cell r="D3592" t="str">
            <v>Univerzita Komenského v Bratislave</v>
          </cell>
          <cell r="E3592" t="str">
            <v>Filozofická fakulta</v>
          </cell>
          <cell r="L3592">
            <v>1</v>
          </cell>
          <cell r="M3592">
            <v>1</v>
          </cell>
          <cell r="AM3592">
            <v>3</v>
          </cell>
          <cell r="AN3592">
            <v>3</v>
          </cell>
          <cell r="AO3592">
            <v>0</v>
          </cell>
          <cell r="AP3592">
            <v>0</v>
          </cell>
          <cell r="AQ3592">
            <v>3</v>
          </cell>
          <cell r="AV3592">
            <v>2.0999999999999996</v>
          </cell>
          <cell r="AW3592">
            <v>2.0999999999999996</v>
          </cell>
          <cell r="AX3592">
            <v>2.0581673306772905</v>
          </cell>
          <cell r="AY3592">
            <v>3</v>
          </cell>
          <cell r="AZ3592">
            <v>0</v>
          </cell>
          <cell r="BA3592" t="str">
            <v>UK</v>
          </cell>
        </row>
        <row r="3593">
          <cell r="D3593" t="str">
            <v>Univerzita Komenského v Bratislave</v>
          </cell>
          <cell r="E3593" t="str">
            <v>Filozofická fakulta</v>
          </cell>
          <cell r="L3593">
            <v>1</v>
          </cell>
          <cell r="M3593">
            <v>1</v>
          </cell>
          <cell r="AM3593">
            <v>1</v>
          </cell>
          <cell r="AN3593">
            <v>1</v>
          </cell>
          <cell r="AO3593">
            <v>0</v>
          </cell>
          <cell r="AP3593">
            <v>0</v>
          </cell>
          <cell r="AQ3593">
            <v>1</v>
          </cell>
          <cell r="AV3593">
            <v>0.7</v>
          </cell>
          <cell r="AW3593">
            <v>0.7</v>
          </cell>
          <cell r="AX3593">
            <v>0.68605577689243025</v>
          </cell>
          <cell r="AY3593">
            <v>1</v>
          </cell>
          <cell r="AZ3593">
            <v>0</v>
          </cell>
          <cell r="BA3593" t="str">
            <v>UK</v>
          </cell>
        </row>
        <row r="3594">
          <cell r="D3594" t="str">
            <v>Univerzita Komenského v Bratislave</v>
          </cell>
          <cell r="E3594" t="str">
            <v>Filozofická fakulta</v>
          </cell>
          <cell r="L3594">
            <v>1</v>
          </cell>
          <cell r="M3594">
            <v>1</v>
          </cell>
          <cell r="AM3594">
            <v>1</v>
          </cell>
          <cell r="AN3594">
            <v>1</v>
          </cell>
          <cell r="AO3594">
            <v>0</v>
          </cell>
          <cell r="AP3594">
            <v>0</v>
          </cell>
          <cell r="AQ3594">
            <v>1</v>
          </cell>
          <cell r="AV3594">
            <v>0.7</v>
          </cell>
          <cell r="AW3594">
            <v>0.7</v>
          </cell>
          <cell r="AX3594">
            <v>0.68605577689243025</v>
          </cell>
          <cell r="AY3594">
            <v>1</v>
          </cell>
          <cell r="AZ3594">
            <v>0</v>
          </cell>
          <cell r="BA3594" t="str">
            <v>UK</v>
          </cell>
        </row>
        <row r="3595">
          <cell r="D3595" t="str">
            <v>Univerzita Komenského v Bratislave</v>
          </cell>
          <cell r="E3595" t="str">
            <v>Filozofická fakulta</v>
          </cell>
          <cell r="L3595">
            <v>1</v>
          </cell>
          <cell r="M3595">
            <v>1</v>
          </cell>
          <cell r="AM3595">
            <v>3</v>
          </cell>
          <cell r="AN3595">
            <v>3</v>
          </cell>
          <cell r="AO3595">
            <v>0</v>
          </cell>
          <cell r="AP3595">
            <v>0</v>
          </cell>
          <cell r="AQ3595">
            <v>3</v>
          </cell>
          <cell r="AV3595">
            <v>2.0999999999999996</v>
          </cell>
          <cell r="AW3595">
            <v>2.0999999999999996</v>
          </cell>
          <cell r="AX3595">
            <v>2.0581673306772905</v>
          </cell>
          <cell r="AY3595">
            <v>3</v>
          </cell>
          <cell r="AZ3595">
            <v>0</v>
          </cell>
          <cell r="BA3595" t="str">
            <v>UK</v>
          </cell>
        </row>
        <row r="3596">
          <cell r="D3596" t="str">
            <v>Univerzita Komenského v Bratislave</v>
          </cell>
          <cell r="E3596" t="str">
            <v>Filozofická fakulta</v>
          </cell>
          <cell r="L3596">
            <v>1</v>
          </cell>
          <cell r="M3596">
            <v>1</v>
          </cell>
          <cell r="AM3596">
            <v>1</v>
          </cell>
          <cell r="AN3596">
            <v>1</v>
          </cell>
          <cell r="AO3596">
            <v>0</v>
          </cell>
          <cell r="AP3596">
            <v>0</v>
          </cell>
          <cell r="AQ3596">
            <v>1</v>
          </cell>
          <cell r="AV3596">
            <v>0.7</v>
          </cell>
          <cell r="AW3596">
            <v>0.71399999999999997</v>
          </cell>
          <cell r="AX3596">
            <v>0.69977689243027885</v>
          </cell>
          <cell r="AY3596">
            <v>1</v>
          </cell>
          <cell r="AZ3596">
            <v>0</v>
          </cell>
          <cell r="BA3596" t="str">
            <v>UK</v>
          </cell>
        </row>
        <row r="3597">
          <cell r="D3597" t="str">
            <v>Univerzita Komenského v Bratislave</v>
          </cell>
          <cell r="E3597" t="str">
            <v>Filozofická fakulta</v>
          </cell>
          <cell r="L3597">
            <v>1</v>
          </cell>
          <cell r="M3597">
            <v>1</v>
          </cell>
          <cell r="AM3597">
            <v>3</v>
          </cell>
          <cell r="AN3597">
            <v>3</v>
          </cell>
          <cell r="AO3597">
            <v>0</v>
          </cell>
          <cell r="AP3597">
            <v>0</v>
          </cell>
          <cell r="AQ3597">
            <v>3</v>
          </cell>
          <cell r="AV3597">
            <v>2.0999999999999996</v>
          </cell>
          <cell r="AW3597">
            <v>2.0999999999999996</v>
          </cell>
          <cell r="AX3597">
            <v>2.0702830188679244</v>
          </cell>
          <cell r="AY3597">
            <v>3</v>
          </cell>
          <cell r="AZ3597">
            <v>0</v>
          </cell>
          <cell r="BA3597" t="str">
            <v>UK</v>
          </cell>
        </row>
        <row r="3598">
          <cell r="D3598" t="str">
            <v>Univerzita Komenského v Bratislave</v>
          </cell>
          <cell r="E3598" t="str">
            <v>Filozofická fakulta</v>
          </cell>
          <cell r="L3598">
            <v>1</v>
          </cell>
          <cell r="M3598">
            <v>1</v>
          </cell>
          <cell r="AM3598">
            <v>1</v>
          </cell>
          <cell r="AN3598">
            <v>1</v>
          </cell>
          <cell r="AO3598">
            <v>0</v>
          </cell>
          <cell r="AP3598">
            <v>0</v>
          </cell>
          <cell r="AQ3598">
            <v>1</v>
          </cell>
          <cell r="AV3598">
            <v>0.7</v>
          </cell>
          <cell r="AW3598">
            <v>0.71399999999999997</v>
          </cell>
          <cell r="AX3598">
            <v>0.69977689243027885</v>
          </cell>
          <cell r="AY3598">
            <v>1</v>
          </cell>
          <cell r="AZ3598">
            <v>0</v>
          </cell>
          <cell r="BA3598" t="str">
            <v>UK</v>
          </cell>
        </row>
        <row r="3599">
          <cell r="D3599" t="str">
            <v>Univerzita Komenského v Bratislave</v>
          </cell>
          <cell r="E3599" t="str">
            <v>Filozofická fakulta</v>
          </cell>
          <cell r="L3599">
            <v>1</v>
          </cell>
          <cell r="M3599">
            <v>1</v>
          </cell>
          <cell r="AM3599">
            <v>1</v>
          </cell>
          <cell r="AN3599">
            <v>1</v>
          </cell>
          <cell r="AO3599">
            <v>0</v>
          </cell>
          <cell r="AP3599">
            <v>0</v>
          </cell>
          <cell r="AQ3599">
            <v>1</v>
          </cell>
          <cell r="AV3599">
            <v>0.7</v>
          </cell>
          <cell r="AW3599">
            <v>0.76649999999999996</v>
          </cell>
          <cell r="AX3599">
            <v>0.76196449704142011</v>
          </cell>
          <cell r="AY3599">
            <v>1</v>
          </cell>
          <cell r="AZ3599">
            <v>0</v>
          </cell>
          <cell r="BA3599" t="str">
            <v>UK</v>
          </cell>
        </row>
        <row r="3600">
          <cell r="D3600" t="str">
            <v>Univerzita Komenského v Bratislave</v>
          </cell>
          <cell r="E3600" t="str">
            <v>Filozofická fakulta</v>
          </cell>
          <cell r="L3600">
            <v>1</v>
          </cell>
          <cell r="M3600">
            <v>1</v>
          </cell>
          <cell r="AM3600">
            <v>1</v>
          </cell>
          <cell r="AN3600">
            <v>1</v>
          </cell>
          <cell r="AO3600">
            <v>0</v>
          </cell>
          <cell r="AP3600">
            <v>0</v>
          </cell>
          <cell r="AQ3600">
            <v>1</v>
          </cell>
          <cell r="AV3600">
            <v>0.7</v>
          </cell>
          <cell r="AW3600">
            <v>0.76649999999999996</v>
          </cell>
          <cell r="AX3600">
            <v>0.75123107569721115</v>
          </cell>
          <cell r="AY3600">
            <v>1</v>
          </cell>
          <cell r="AZ3600">
            <v>0</v>
          </cell>
          <cell r="BA3600" t="str">
            <v>UK</v>
          </cell>
        </row>
        <row r="3601">
          <cell r="D3601" t="str">
            <v>Univerzita Komenského v Bratislave</v>
          </cell>
          <cell r="E3601" t="str">
            <v>Filozofická fakulta</v>
          </cell>
          <cell r="L3601">
            <v>1</v>
          </cell>
          <cell r="M3601">
            <v>1</v>
          </cell>
          <cell r="AM3601">
            <v>2</v>
          </cell>
          <cell r="AN3601">
            <v>2</v>
          </cell>
          <cell r="AO3601">
            <v>0</v>
          </cell>
          <cell r="AP3601">
            <v>0</v>
          </cell>
          <cell r="AQ3601">
            <v>2</v>
          </cell>
          <cell r="AV3601">
            <v>1.4</v>
          </cell>
          <cell r="AW3601">
            <v>1.4279999999999999</v>
          </cell>
          <cell r="AX3601">
            <v>1.3995537848605577</v>
          </cell>
          <cell r="AY3601">
            <v>2</v>
          </cell>
          <cell r="AZ3601">
            <v>0</v>
          </cell>
          <cell r="BA3601" t="str">
            <v>UK</v>
          </cell>
        </row>
        <row r="3602">
          <cell r="D3602" t="str">
            <v>Katolícka univerzita v Ružomberku</v>
          </cell>
          <cell r="E3602" t="str">
            <v>Pedagogická fakulta</v>
          </cell>
          <cell r="L3602">
            <v>2</v>
          </cell>
          <cell r="M3602">
            <v>2</v>
          </cell>
          <cell r="AM3602">
            <v>0</v>
          </cell>
          <cell r="AN3602">
            <v>0</v>
          </cell>
          <cell r="AO3602">
            <v>0</v>
          </cell>
          <cell r="AP3602">
            <v>0</v>
          </cell>
          <cell r="AQ3602">
            <v>0</v>
          </cell>
          <cell r="AV3602">
            <v>0</v>
          </cell>
          <cell r="AW3602">
            <v>0</v>
          </cell>
          <cell r="AX3602">
            <v>0</v>
          </cell>
          <cell r="AY3602">
            <v>3</v>
          </cell>
          <cell r="AZ3602">
            <v>0</v>
          </cell>
          <cell r="BA3602" t="str">
            <v>KU</v>
          </cell>
        </row>
        <row r="3603">
          <cell r="D3603" t="str">
            <v>Katolícka univerzita v Ružomberku</v>
          </cell>
          <cell r="E3603" t="str">
            <v>Pedagogická fakulta</v>
          </cell>
          <cell r="L3603">
            <v>1</v>
          </cell>
          <cell r="M3603">
            <v>2</v>
          </cell>
          <cell r="AM3603">
            <v>2.5</v>
          </cell>
          <cell r="AN3603">
            <v>2.5</v>
          </cell>
          <cell r="AO3603">
            <v>0</v>
          </cell>
          <cell r="AP3603">
            <v>0</v>
          </cell>
          <cell r="AQ3603">
            <v>2.5</v>
          </cell>
          <cell r="AV3603">
            <v>3.75</v>
          </cell>
          <cell r="AW3603">
            <v>4.0875000000000004</v>
          </cell>
          <cell r="AX3603">
            <v>4.0122574626865672</v>
          </cell>
          <cell r="AY3603">
            <v>2.5</v>
          </cell>
          <cell r="AZ3603">
            <v>0</v>
          </cell>
          <cell r="BA3603" t="str">
            <v>KU</v>
          </cell>
        </row>
        <row r="3604">
          <cell r="D3604" t="str">
            <v>Katolícka univerzita v Ružomberku</v>
          </cell>
          <cell r="E3604" t="str">
            <v>Pedagogická fakulta</v>
          </cell>
          <cell r="L3604">
            <v>1</v>
          </cell>
          <cell r="M3604">
            <v>3</v>
          </cell>
          <cell r="AM3604">
            <v>1</v>
          </cell>
          <cell r="AN3604">
            <v>0</v>
          </cell>
          <cell r="AO3604">
            <v>0</v>
          </cell>
          <cell r="AP3604">
            <v>0</v>
          </cell>
          <cell r="AQ3604">
            <v>1</v>
          </cell>
          <cell r="AV3604">
            <v>4</v>
          </cell>
          <cell r="AW3604">
            <v>4.4000000000000004</v>
          </cell>
          <cell r="AX3604">
            <v>4.3190049751243782</v>
          </cell>
          <cell r="AY3604">
            <v>1</v>
          </cell>
          <cell r="AZ3604">
            <v>1</v>
          </cell>
          <cell r="BA3604" t="str">
            <v>KU</v>
          </cell>
        </row>
        <row r="3605">
          <cell r="D3605" t="str">
            <v>Katolícka univerzita v Ružomberku</v>
          </cell>
          <cell r="E3605" t="str">
            <v>Pedagogická fakulta</v>
          </cell>
          <cell r="L3605">
            <v>1</v>
          </cell>
          <cell r="M3605">
            <v>2</v>
          </cell>
          <cell r="AM3605">
            <v>5</v>
          </cell>
          <cell r="AN3605">
            <v>5</v>
          </cell>
          <cell r="AO3605">
            <v>0</v>
          </cell>
          <cell r="AP3605">
            <v>0</v>
          </cell>
          <cell r="AQ3605">
            <v>5</v>
          </cell>
          <cell r="AV3605">
            <v>7.5</v>
          </cell>
          <cell r="AW3605">
            <v>7.5</v>
          </cell>
          <cell r="AX3605">
            <v>7.3589341692789967</v>
          </cell>
          <cell r="AY3605">
            <v>5</v>
          </cell>
          <cell r="AZ3605">
            <v>0</v>
          </cell>
          <cell r="BA3605" t="str">
            <v>KU</v>
          </cell>
        </row>
        <row r="3606">
          <cell r="D3606" t="str">
            <v>Katolícka univerzita v Ružomberku</v>
          </cell>
          <cell r="E3606" t="str">
            <v>Pedagogická fakulta</v>
          </cell>
          <cell r="L3606">
            <v>1</v>
          </cell>
          <cell r="M3606">
            <v>2</v>
          </cell>
          <cell r="AM3606">
            <v>1</v>
          </cell>
          <cell r="AN3606">
            <v>1</v>
          </cell>
          <cell r="AO3606">
            <v>0</v>
          </cell>
          <cell r="AP3606">
            <v>0</v>
          </cell>
          <cell r="AQ3606">
            <v>1</v>
          </cell>
          <cell r="AV3606">
            <v>1.5</v>
          </cell>
          <cell r="AW3606">
            <v>3.2249999999999996</v>
          </cell>
          <cell r="AX3606">
            <v>3.1656343283582085</v>
          </cell>
          <cell r="AY3606">
            <v>1</v>
          </cell>
          <cell r="AZ3606">
            <v>0</v>
          </cell>
          <cell r="BA3606" t="str">
            <v>KU</v>
          </cell>
        </row>
        <row r="3607">
          <cell r="D3607" t="str">
            <v>Katolícka univerzita v Ružomberku</v>
          </cell>
          <cell r="E3607" t="str">
            <v>Pedagogická fakulta</v>
          </cell>
          <cell r="L3607">
            <v>1</v>
          </cell>
          <cell r="M3607">
            <v>1</v>
          </cell>
          <cell r="AM3607">
            <v>1</v>
          </cell>
          <cell r="AN3607">
            <v>1</v>
          </cell>
          <cell r="AO3607">
            <v>0</v>
          </cell>
          <cell r="AP3607">
            <v>0</v>
          </cell>
          <cell r="AQ3607">
            <v>1</v>
          </cell>
          <cell r="AV3607">
            <v>0.7</v>
          </cell>
          <cell r="AW3607">
            <v>0.76300000000000001</v>
          </cell>
          <cell r="AX3607">
            <v>0.74895472636815918</v>
          </cell>
          <cell r="AY3607">
            <v>1</v>
          </cell>
          <cell r="AZ3607">
            <v>0</v>
          </cell>
          <cell r="BA3607" t="str">
            <v>KU</v>
          </cell>
        </row>
        <row r="3608">
          <cell r="D3608" t="str">
            <v>Katolícka univerzita v Ružomberku</v>
          </cell>
          <cell r="E3608" t="str">
            <v>Pedagogická fakulta</v>
          </cell>
          <cell r="L3608">
            <v>2</v>
          </cell>
          <cell r="M3608">
            <v>1</v>
          </cell>
          <cell r="AM3608">
            <v>0</v>
          </cell>
          <cell r="AN3608">
            <v>0</v>
          </cell>
          <cell r="AO3608">
            <v>0</v>
          </cell>
          <cell r="AP3608">
            <v>0</v>
          </cell>
          <cell r="AQ3608">
            <v>0</v>
          </cell>
          <cell r="AV3608">
            <v>0</v>
          </cell>
          <cell r="AW3608">
            <v>0</v>
          </cell>
          <cell r="AX3608">
            <v>0</v>
          </cell>
          <cell r="AY3608">
            <v>1</v>
          </cell>
          <cell r="AZ3608">
            <v>0</v>
          </cell>
          <cell r="BA3608" t="str">
            <v>KU</v>
          </cell>
        </row>
        <row r="3609">
          <cell r="D3609" t="str">
            <v>Technická univerzita v Košiciach</v>
          </cell>
          <cell r="E3609" t="str">
            <v>Fakulta materiálov, metalurgie a recyklácie</v>
          </cell>
          <cell r="L3609">
            <v>2</v>
          </cell>
          <cell r="M3609">
            <v>3</v>
          </cell>
          <cell r="AM3609">
            <v>0</v>
          </cell>
          <cell r="AN3609">
            <v>0</v>
          </cell>
          <cell r="AO3609">
            <v>0</v>
          </cell>
          <cell r="AP3609">
            <v>0</v>
          </cell>
          <cell r="AQ3609">
            <v>0</v>
          </cell>
          <cell r="AV3609">
            <v>0</v>
          </cell>
          <cell r="AW3609">
            <v>0</v>
          </cell>
          <cell r="AX3609">
            <v>0</v>
          </cell>
          <cell r="AY3609">
            <v>1</v>
          </cell>
          <cell r="AZ3609">
            <v>0</v>
          </cell>
          <cell r="BA3609" t="str">
            <v>TUKE</v>
          </cell>
        </row>
        <row r="3610">
          <cell r="D3610" t="str">
            <v>Technická univerzita v Košiciach</v>
          </cell>
          <cell r="E3610" t="str">
            <v>Fakulta materiálov, metalurgie a recyklácie</v>
          </cell>
          <cell r="L3610">
            <v>2</v>
          </cell>
          <cell r="M3610">
            <v>5</v>
          </cell>
          <cell r="AM3610">
            <v>0</v>
          </cell>
          <cell r="AN3610">
            <v>0</v>
          </cell>
          <cell r="AO3610">
            <v>0</v>
          </cell>
          <cell r="AP3610">
            <v>0</v>
          </cell>
          <cell r="AQ3610">
            <v>0</v>
          </cell>
          <cell r="AV3610">
            <v>0</v>
          </cell>
          <cell r="AW3610">
            <v>0</v>
          </cell>
          <cell r="AX3610">
            <v>0</v>
          </cell>
          <cell r="AY3610">
            <v>2</v>
          </cell>
          <cell r="AZ3610">
            <v>0</v>
          </cell>
          <cell r="BA3610" t="str">
            <v>TUKE</v>
          </cell>
        </row>
        <row r="3611">
          <cell r="D3611" t="str">
            <v>Technická univerzita v Košiciach</v>
          </cell>
          <cell r="E3611" t="str">
            <v>Fakulta materiálov, metalurgie a recyklácie</v>
          </cell>
          <cell r="L3611">
            <v>1</v>
          </cell>
          <cell r="M3611">
            <v>5</v>
          </cell>
          <cell r="AM3611">
            <v>3</v>
          </cell>
          <cell r="AN3611">
            <v>3</v>
          </cell>
          <cell r="AO3611">
            <v>3</v>
          </cell>
          <cell r="AP3611">
            <v>3</v>
          </cell>
          <cell r="AQ3611">
            <v>3</v>
          </cell>
          <cell r="AV3611">
            <v>2.0999999999999996</v>
          </cell>
          <cell r="AW3611">
            <v>5.0609999999999991</v>
          </cell>
          <cell r="AX3611">
            <v>4.9141791808873716</v>
          </cell>
          <cell r="AY3611">
            <v>3</v>
          </cell>
          <cell r="AZ3611">
            <v>0</v>
          </cell>
          <cell r="BA3611" t="str">
            <v>TUKE</v>
          </cell>
        </row>
        <row r="3612">
          <cell r="D3612" t="str">
            <v>Technická univerzita v Košiciach</v>
          </cell>
          <cell r="E3612" t="str">
            <v>Fakulta materiálov, metalurgie a recyklácie</v>
          </cell>
          <cell r="L3612">
            <v>1</v>
          </cell>
          <cell r="M3612">
            <v>1</v>
          </cell>
          <cell r="AM3612">
            <v>3</v>
          </cell>
          <cell r="AN3612">
            <v>3</v>
          </cell>
          <cell r="AO3612">
            <v>3</v>
          </cell>
          <cell r="AP3612">
            <v>3</v>
          </cell>
          <cell r="AQ3612">
            <v>3</v>
          </cell>
          <cell r="AV3612">
            <v>2.0999999999999996</v>
          </cell>
          <cell r="AW3612">
            <v>3.1079999999999997</v>
          </cell>
          <cell r="AX3612">
            <v>3.0583010920436813</v>
          </cell>
          <cell r="AY3612">
            <v>3</v>
          </cell>
          <cell r="AZ3612">
            <v>0</v>
          </cell>
          <cell r="BA3612" t="str">
            <v>TUKE</v>
          </cell>
        </row>
        <row r="3613">
          <cell r="D3613" t="str">
            <v>Technická univerzita v Košiciach</v>
          </cell>
          <cell r="E3613" t="str">
            <v>Fakulta materiálov, metalurgie a recyklácie</v>
          </cell>
          <cell r="L3613">
            <v>1</v>
          </cell>
          <cell r="M3613">
            <v>5</v>
          </cell>
          <cell r="AM3613">
            <v>1</v>
          </cell>
          <cell r="AN3613">
            <v>1</v>
          </cell>
          <cell r="AO3613">
            <v>1</v>
          </cell>
          <cell r="AP3613">
            <v>1</v>
          </cell>
          <cell r="AQ3613">
            <v>1</v>
          </cell>
          <cell r="AV3613">
            <v>0.7</v>
          </cell>
          <cell r="AW3613">
            <v>1.6870000000000001</v>
          </cell>
          <cell r="AX3613">
            <v>1.6380597269624575</v>
          </cell>
          <cell r="AY3613">
            <v>1</v>
          </cell>
          <cell r="AZ3613">
            <v>0</v>
          </cell>
          <cell r="BA3613" t="str">
            <v>TUKE</v>
          </cell>
        </row>
        <row r="3614">
          <cell r="D3614" t="str">
            <v>Technická univerzita v Košiciach</v>
          </cell>
          <cell r="E3614" t="str">
            <v>Fakulta materiálov, metalurgie a recyklácie</v>
          </cell>
          <cell r="L3614">
            <v>1</v>
          </cell>
          <cell r="M3614">
            <v>1</v>
          </cell>
          <cell r="AM3614">
            <v>2</v>
          </cell>
          <cell r="AN3614">
            <v>2</v>
          </cell>
          <cell r="AO3614">
            <v>2</v>
          </cell>
          <cell r="AP3614">
            <v>2</v>
          </cell>
          <cell r="AQ3614">
            <v>2</v>
          </cell>
          <cell r="AV3614">
            <v>1.4</v>
          </cell>
          <cell r="AW3614">
            <v>2.7229999999999999</v>
          </cell>
          <cell r="AX3614">
            <v>2.6440051194539249</v>
          </cell>
          <cell r="AY3614">
            <v>2</v>
          </cell>
          <cell r="AZ3614">
            <v>0</v>
          </cell>
          <cell r="BA3614" t="str">
            <v>TUKE</v>
          </cell>
        </row>
        <row r="3615">
          <cell r="D3615" t="str">
            <v>Technická univerzita v Košiciach</v>
          </cell>
          <cell r="E3615" t="str">
            <v>Fakulta baníctva, ekológie, riadenia a geotechnológií</v>
          </cell>
          <cell r="L3615">
            <v>1</v>
          </cell>
          <cell r="M3615">
            <v>2</v>
          </cell>
          <cell r="AM3615">
            <v>6</v>
          </cell>
          <cell r="AN3615">
            <v>8</v>
          </cell>
          <cell r="AO3615">
            <v>8</v>
          </cell>
          <cell r="AP3615">
            <v>6</v>
          </cell>
          <cell r="AQ3615">
            <v>6</v>
          </cell>
          <cell r="AV3615">
            <v>9</v>
          </cell>
          <cell r="AW3615">
            <v>13.32</v>
          </cell>
          <cell r="AX3615">
            <v>12.933583617747441</v>
          </cell>
          <cell r="AY3615">
            <v>8</v>
          </cell>
          <cell r="AZ3615">
            <v>0</v>
          </cell>
          <cell r="BA3615" t="str">
            <v>TUKE</v>
          </cell>
        </row>
        <row r="3616">
          <cell r="D3616" t="str">
            <v>Technická univerzita v Košiciach</v>
          </cell>
          <cell r="E3616" t="str">
            <v>Fakulta baníctva, ekológie, riadenia a geotechnológií</v>
          </cell>
          <cell r="L3616">
            <v>2</v>
          </cell>
          <cell r="M3616">
            <v>5</v>
          </cell>
          <cell r="AM3616">
            <v>0</v>
          </cell>
          <cell r="AN3616">
            <v>0</v>
          </cell>
          <cell r="AO3616">
            <v>0</v>
          </cell>
          <cell r="AP3616">
            <v>0</v>
          </cell>
          <cell r="AQ3616">
            <v>0</v>
          </cell>
          <cell r="AV3616">
            <v>0</v>
          </cell>
          <cell r="AW3616">
            <v>0</v>
          </cell>
          <cell r="AX3616">
            <v>0</v>
          </cell>
          <cell r="AY3616">
            <v>4</v>
          </cell>
          <cell r="AZ3616">
            <v>0</v>
          </cell>
          <cell r="BA3616" t="str">
            <v>TUKE</v>
          </cell>
        </row>
        <row r="3617">
          <cell r="D3617" t="str">
            <v>Technická univerzita v Košiciach</v>
          </cell>
          <cell r="E3617" t="str">
            <v>Fakulta baníctva, ekológie, riadenia a geotechnológií</v>
          </cell>
          <cell r="L3617">
            <v>2</v>
          </cell>
          <cell r="M3617">
            <v>2</v>
          </cell>
          <cell r="AM3617">
            <v>0</v>
          </cell>
          <cell r="AN3617">
            <v>0</v>
          </cell>
          <cell r="AO3617">
            <v>0</v>
          </cell>
          <cell r="AP3617">
            <v>0</v>
          </cell>
          <cell r="AQ3617">
            <v>0</v>
          </cell>
          <cell r="AV3617">
            <v>0</v>
          </cell>
          <cell r="AW3617">
            <v>0</v>
          </cell>
          <cell r="AX3617">
            <v>0</v>
          </cell>
          <cell r="AY3617">
            <v>3</v>
          </cell>
          <cell r="AZ3617">
            <v>0</v>
          </cell>
          <cell r="BA3617" t="str">
            <v>TUKE</v>
          </cell>
        </row>
        <row r="3618">
          <cell r="D3618" t="str">
            <v>Technická univerzita v Košiciach</v>
          </cell>
          <cell r="E3618" t="str">
            <v>Fakulta baníctva, ekológie, riadenia a geotechnológií</v>
          </cell>
          <cell r="L3618">
            <v>2</v>
          </cell>
          <cell r="M3618">
            <v>5</v>
          </cell>
          <cell r="AM3618">
            <v>0</v>
          </cell>
          <cell r="AN3618">
            <v>0</v>
          </cell>
          <cell r="AO3618">
            <v>0</v>
          </cell>
          <cell r="AP3618">
            <v>0</v>
          </cell>
          <cell r="AQ3618">
            <v>0</v>
          </cell>
          <cell r="AV3618">
            <v>0</v>
          </cell>
          <cell r="AW3618">
            <v>0</v>
          </cell>
          <cell r="AX3618">
            <v>0</v>
          </cell>
          <cell r="AY3618">
            <v>3</v>
          </cell>
          <cell r="AZ3618">
            <v>0</v>
          </cell>
          <cell r="BA3618" t="str">
            <v>TUKE</v>
          </cell>
        </row>
        <row r="3619">
          <cell r="D3619" t="str">
            <v>Technická univerzita v Košiciach</v>
          </cell>
          <cell r="E3619" t="str">
            <v>Fakulta baníctva, ekológie, riadenia a geotechnológií</v>
          </cell>
          <cell r="L3619">
            <v>1</v>
          </cell>
          <cell r="M3619">
            <v>2</v>
          </cell>
          <cell r="AM3619">
            <v>5</v>
          </cell>
          <cell r="AN3619">
            <v>5</v>
          </cell>
          <cell r="AO3619">
            <v>5</v>
          </cell>
          <cell r="AP3619">
            <v>5</v>
          </cell>
          <cell r="AQ3619">
            <v>5</v>
          </cell>
          <cell r="AV3619">
            <v>7.5</v>
          </cell>
          <cell r="AW3619">
            <v>11.1</v>
          </cell>
          <cell r="AX3619">
            <v>10.777986348122866</v>
          </cell>
          <cell r="AY3619">
            <v>5</v>
          </cell>
          <cell r="AZ3619">
            <v>0</v>
          </cell>
          <cell r="BA3619" t="str">
            <v>TUKE</v>
          </cell>
        </row>
        <row r="3620">
          <cell r="D3620" t="str">
            <v>Technická univerzita v Košiciach</v>
          </cell>
          <cell r="E3620" t="str">
            <v>Fakulta baníctva, ekológie, riadenia a geotechnológií</v>
          </cell>
          <cell r="L3620">
            <v>2</v>
          </cell>
          <cell r="M3620">
            <v>5</v>
          </cell>
          <cell r="AM3620">
            <v>0</v>
          </cell>
          <cell r="AN3620">
            <v>0</v>
          </cell>
          <cell r="AO3620">
            <v>0</v>
          </cell>
          <cell r="AP3620">
            <v>0</v>
          </cell>
          <cell r="AQ3620">
            <v>0</v>
          </cell>
          <cell r="AV3620">
            <v>0</v>
          </cell>
          <cell r="AW3620">
            <v>0</v>
          </cell>
          <cell r="AX3620">
            <v>0</v>
          </cell>
          <cell r="AY3620">
            <v>1</v>
          </cell>
          <cell r="AZ3620">
            <v>0</v>
          </cell>
          <cell r="BA3620" t="str">
            <v>TUKE</v>
          </cell>
        </row>
        <row r="3621">
          <cell r="D3621" t="str">
            <v>Technická univerzita v Košiciach</v>
          </cell>
          <cell r="E3621" t="str">
            <v>Fakulta baníctva, ekológie, riadenia a geotechnológií</v>
          </cell>
          <cell r="L3621">
            <v>1</v>
          </cell>
          <cell r="M3621">
            <v>1</v>
          </cell>
          <cell r="AM3621">
            <v>28</v>
          </cell>
          <cell r="AN3621">
            <v>28</v>
          </cell>
          <cell r="AO3621">
            <v>0</v>
          </cell>
          <cell r="AP3621">
            <v>0</v>
          </cell>
          <cell r="AQ3621">
            <v>28</v>
          </cell>
          <cell r="AV3621">
            <v>19.599999999999998</v>
          </cell>
          <cell r="AW3621">
            <v>29.007999999999996</v>
          </cell>
          <cell r="AX3621">
            <v>28.010513011152412</v>
          </cell>
          <cell r="AY3621">
            <v>28</v>
          </cell>
          <cell r="AZ3621">
            <v>0</v>
          </cell>
          <cell r="BA3621" t="str">
            <v>TUKE</v>
          </cell>
        </row>
        <row r="3622">
          <cell r="D3622" t="str">
            <v>Technická univerzita v Košiciach</v>
          </cell>
          <cell r="E3622" t="str">
            <v>Fakulta baníctva, ekológie, riadenia a geotechnológií</v>
          </cell>
          <cell r="L3622">
            <v>2</v>
          </cell>
          <cell r="M3622">
            <v>2</v>
          </cell>
          <cell r="AM3622">
            <v>0</v>
          </cell>
          <cell r="AN3622">
            <v>0</v>
          </cell>
          <cell r="AO3622">
            <v>0</v>
          </cell>
          <cell r="AP3622">
            <v>0</v>
          </cell>
          <cell r="AQ3622">
            <v>0</v>
          </cell>
          <cell r="AV3622">
            <v>0</v>
          </cell>
          <cell r="AW3622">
            <v>0</v>
          </cell>
          <cell r="AX3622">
            <v>0</v>
          </cell>
          <cell r="AY3622">
            <v>2</v>
          </cell>
          <cell r="AZ3622">
            <v>0</v>
          </cell>
          <cell r="BA3622" t="str">
            <v>TUKE</v>
          </cell>
        </row>
        <row r="3623">
          <cell r="D3623" t="str">
            <v>Technická univerzita v Košiciach</v>
          </cell>
          <cell r="E3623" t="str">
            <v>Fakulta baníctva, ekológie, riadenia a geotechnológií</v>
          </cell>
          <cell r="L3623">
            <v>1</v>
          </cell>
          <cell r="M3623">
            <v>1</v>
          </cell>
          <cell r="AM3623">
            <v>10</v>
          </cell>
          <cell r="AN3623">
            <v>10</v>
          </cell>
          <cell r="AO3623">
            <v>0</v>
          </cell>
          <cell r="AP3623">
            <v>0</v>
          </cell>
          <cell r="AQ3623">
            <v>10</v>
          </cell>
          <cell r="AV3623">
            <v>7</v>
          </cell>
          <cell r="AW3623">
            <v>10.36</v>
          </cell>
          <cell r="AX3623">
            <v>9.992387096774193</v>
          </cell>
          <cell r="AY3623">
            <v>10</v>
          </cell>
          <cell r="AZ3623">
            <v>0</v>
          </cell>
          <cell r="BA3623" t="str">
            <v>TUKE</v>
          </cell>
        </row>
        <row r="3624">
          <cell r="D3624" t="str">
            <v>Technická univerzita v Košiciach</v>
          </cell>
          <cell r="E3624" t="str">
            <v>Fakulta baníctva, ekológie, riadenia a geotechnológií</v>
          </cell>
          <cell r="L3624">
            <v>2</v>
          </cell>
          <cell r="M3624">
            <v>1</v>
          </cell>
          <cell r="AM3624">
            <v>0</v>
          </cell>
          <cell r="AN3624">
            <v>0</v>
          </cell>
          <cell r="AO3624">
            <v>0</v>
          </cell>
          <cell r="AP3624">
            <v>0</v>
          </cell>
          <cell r="AQ3624">
            <v>0</v>
          </cell>
          <cell r="AV3624">
            <v>0</v>
          </cell>
          <cell r="AW3624">
            <v>0</v>
          </cell>
          <cell r="AX3624">
            <v>0</v>
          </cell>
          <cell r="AY3624">
            <v>3</v>
          </cell>
          <cell r="AZ3624">
            <v>0</v>
          </cell>
          <cell r="BA3624" t="str">
            <v>TUKE</v>
          </cell>
        </row>
        <row r="3625">
          <cell r="D3625" t="str">
            <v>Technická univerzita v Košiciach</v>
          </cell>
          <cell r="E3625" t="str">
            <v>Fakulta baníctva, ekológie, riadenia a geotechnológií</v>
          </cell>
          <cell r="L3625">
            <v>2</v>
          </cell>
          <cell r="M3625">
            <v>3</v>
          </cell>
          <cell r="AM3625">
            <v>0</v>
          </cell>
          <cell r="AN3625">
            <v>0</v>
          </cell>
          <cell r="AO3625">
            <v>0</v>
          </cell>
          <cell r="AP3625">
            <v>0</v>
          </cell>
          <cell r="AQ3625">
            <v>0</v>
          </cell>
          <cell r="AV3625">
            <v>0</v>
          </cell>
          <cell r="AW3625">
            <v>0</v>
          </cell>
          <cell r="AX3625">
            <v>0</v>
          </cell>
          <cell r="AY3625">
            <v>1</v>
          </cell>
          <cell r="AZ3625">
            <v>0</v>
          </cell>
          <cell r="BA3625" t="str">
            <v>TUKE</v>
          </cell>
        </row>
        <row r="3626">
          <cell r="D3626" t="str">
            <v>Technická univerzita v Košiciach</v>
          </cell>
          <cell r="E3626" t="str">
            <v>Fakulta výrobných technológií so sídlom v Prešove</v>
          </cell>
          <cell r="L3626">
            <v>2</v>
          </cell>
          <cell r="M3626">
            <v>2</v>
          </cell>
          <cell r="AM3626">
            <v>0</v>
          </cell>
          <cell r="AN3626">
            <v>0</v>
          </cell>
          <cell r="AO3626">
            <v>0</v>
          </cell>
          <cell r="AP3626">
            <v>0</v>
          </cell>
          <cell r="AQ3626">
            <v>0</v>
          </cell>
          <cell r="AV3626">
            <v>0</v>
          </cell>
          <cell r="AW3626">
            <v>0</v>
          </cell>
          <cell r="AX3626">
            <v>0</v>
          </cell>
          <cell r="AY3626">
            <v>15</v>
          </cell>
          <cell r="AZ3626">
            <v>0</v>
          </cell>
          <cell r="BA3626" t="str">
            <v>TUKE</v>
          </cell>
        </row>
        <row r="3627">
          <cell r="D3627" t="str">
            <v>Technická univerzita v Košiciach</v>
          </cell>
          <cell r="E3627" t="str">
            <v>Letecká fakulta</v>
          </cell>
          <cell r="L3627">
            <v>2</v>
          </cell>
          <cell r="M3627">
            <v>3</v>
          </cell>
          <cell r="AM3627">
            <v>0</v>
          </cell>
          <cell r="AN3627">
            <v>0</v>
          </cell>
          <cell r="AO3627">
            <v>0</v>
          </cell>
          <cell r="AP3627">
            <v>0</v>
          </cell>
          <cell r="AQ3627">
            <v>0</v>
          </cell>
          <cell r="AV3627">
            <v>0</v>
          </cell>
          <cell r="AW3627">
            <v>0</v>
          </cell>
          <cell r="AX3627">
            <v>0</v>
          </cell>
          <cell r="AY3627">
            <v>1</v>
          </cell>
          <cell r="AZ3627">
            <v>0</v>
          </cell>
          <cell r="BA3627" t="str">
            <v>TUKE</v>
          </cell>
        </row>
        <row r="3628">
          <cell r="D3628" t="str">
            <v>Technická univerzita v Košiciach</v>
          </cell>
          <cell r="E3628" t="str">
            <v>Ekonomická fakulta</v>
          </cell>
          <cell r="L3628">
            <v>1</v>
          </cell>
          <cell r="M3628">
            <v>1</v>
          </cell>
          <cell r="AM3628">
            <v>0</v>
          </cell>
          <cell r="AN3628">
            <v>4</v>
          </cell>
          <cell r="AO3628">
            <v>0</v>
          </cell>
          <cell r="AP3628">
            <v>0</v>
          </cell>
          <cell r="AQ3628">
            <v>0</v>
          </cell>
          <cell r="AV3628">
            <v>0</v>
          </cell>
          <cell r="AW3628">
            <v>0</v>
          </cell>
          <cell r="AX3628">
            <v>0</v>
          </cell>
          <cell r="AY3628">
            <v>4</v>
          </cell>
          <cell r="AZ3628">
            <v>0</v>
          </cell>
          <cell r="BA3628" t="str">
            <v>TUKE</v>
          </cell>
        </row>
        <row r="3629">
          <cell r="D3629" t="str">
            <v>Technická univerzita v Košiciach</v>
          </cell>
          <cell r="E3629" t="str">
            <v>Ekonomická fakulta</v>
          </cell>
          <cell r="L3629">
            <v>2</v>
          </cell>
          <cell r="M3629">
            <v>3</v>
          </cell>
          <cell r="AM3629">
            <v>0</v>
          </cell>
          <cell r="AN3629">
            <v>0</v>
          </cell>
          <cell r="AO3629">
            <v>0</v>
          </cell>
          <cell r="AP3629">
            <v>0</v>
          </cell>
          <cell r="AQ3629">
            <v>0</v>
          </cell>
          <cell r="AV3629">
            <v>0</v>
          </cell>
          <cell r="AW3629">
            <v>0</v>
          </cell>
          <cell r="AX3629">
            <v>0</v>
          </cell>
          <cell r="AY3629">
            <v>10</v>
          </cell>
          <cell r="AZ3629">
            <v>0</v>
          </cell>
          <cell r="BA3629" t="str">
            <v>TUKE</v>
          </cell>
        </row>
        <row r="3630">
          <cell r="D3630" t="str">
            <v>Technická univerzita v Košiciach</v>
          </cell>
          <cell r="E3630" t="str">
            <v>Ekonomická fakulta</v>
          </cell>
          <cell r="L3630">
            <v>1</v>
          </cell>
          <cell r="M3630">
            <v>2</v>
          </cell>
          <cell r="AM3630">
            <v>0</v>
          </cell>
          <cell r="AN3630">
            <v>5</v>
          </cell>
          <cell r="AO3630">
            <v>0</v>
          </cell>
          <cell r="AP3630">
            <v>0</v>
          </cell>
          <cell r="AQ3630">
            <v>0</v>
          </cell>
          <cell r="AV3630">
            <v>0</v>
          </cell>
          <cell r="AW3630">
            <v>0</v>
          </cell>
          <cell r="AX3630">
            <v>0</v>
          </cell>
          <cell r="AY3630">
            <v>5</v>
          </cell>
          <cell r="AZ3630">
            <v>0</v>
          </cell>
          <cell r="BA3630" t="str">
            <v>TUKE</v>
          </cell>
        </row>
        <row r="3631">
          <cell r="D3631" t="str">
            <v>Technická univerzita v Košiciach</v>
          </cell>
          <cell r="E3631" t="str">
            <v>Ekonomická fakulta</v>
          </cell>
          <cell r="L3631">
            <v>1</v>
          </cell>
          <cell r="M3631">
            <v>2</v>
          </cell>
          <cell r="AM3631">
            <v>0</v>
          </cell>
          <cell r="AN3631">
            <v>9</v>
          </cell>
          <cell r="AO3631">
            <v>0</v>
          </cell>
          <cell r="AP3631">
            <v>0</v>
          </cell>
          <cell r="AQ3631">
            <v>0</v>
          </cell>
          <cell r="AV3631">
            <v>0</v>
          </cell>
          <cell r="AW3631">
            <v>0</v>
          </cell>
          <cell r="AX3631">
            <v>0</v>
          </cell>
          <cell r="AY3631">
            <v>9</v>
          </cell>
          <cell r="AZ3631">
            <v>0</v>
          </cell>
          <cell r="BA3631" t="str">
            <v>TUKE</v>
          </cell>
        </row>
        <row r="3632">
          <cell r="D3632" t="str">
            <v>Slovenská zdravotnícka univerzita v Bratislave</v>
          </cell>
          <cell r="E3632" t="str">
            <v>Fakulta zdravotníctva so sídlom v Banskej Bystrici</v>
          </cell>
          <cell r="L3632">
            <v>1</v>
          </cell>
          <cell r="M3632">
            <v>2</v>
          </cell>
          <cell r="AM3632">
            <v>5</v>
          </cell>
          <cell r="AN3632">
            <v>5</v>
          </cell>
          <cell r="AO3632">
            <v>0</v>
          </cell>
          <cell r="AP3632">
            <v>0</v>
          </cell>
          <cell r="AQ3632">
            <v>5</v>
          </cell>
          <cell r="AV3632">
            <v>7.5</v>
          </cell>
          <cell r="AW3632">
            <v>16.125</v>
          </cell>
          <cell r="AX3632">
            <v>15.887867647058824</v>
          </cell>
          <cell r="AY3632">
            <v>5</v>
          </cell>
          <cell r="AZ3632">
            <v>0</v>
          </cell>
          <cell r="BA3632" t="str">
            <v>SZU</v>
          </cell>
        </row>
        <row r="3633">
          <cell r="D3633" t="str">
            <v>Technická univerzita v Košiciach</v>
          </cell>
          <cell r="E3633" t="str">
            <v>Fakulta elektrotechniky a informatiky</v>
          </cell>
          <cell r="L3633">
            <v>1</v>
          </cell>
          <cell r="M3633">
            <v>2</v>
          </cell>
          <cell r="AM3633">
            <v>18</v>
          </cell>
          <cell r="AN3633">
            <v>18</v>
          </cell>
          <cell r="AO3633">
            <v>18</v>
          </cell>
          <cell r="AP3633">
            <v>18</v>
          </cell>
          <cell r="AQ3633">
            <v>18</v>
          </cell>
          <cell r="AV3633">
            <v>27</v>
          </cell>
          <cell r="AW3633">
            <v>39.96</v>
          </cell>
          <cell r="AX3633">
            <v>39.349923664122137</v>
          </cell>
          <cell r="AY3633">
            <v>18</v>
          </cell>
          <cell r="AZ3633">
            <v>0</v>
          </cell>
          <cell r="BA3633" t="str">
            <v>TUKE</v>
          </cell>
        </row>
        <row r="3634">
          <cell r="D3634" t="str">
            <v>Technická univerzita v Košiciach</v>
          </cell>
          <cell r="E3634" t="str">
            <v>Fakulta elektrotechniky a informatiky</v>
          </cell>
          <cell r="L3634">
            <v>1</v>
          </cell>
          <cell r="M3634">
            <v>2</v>
          </cell>
          <cell r="AM3634">
            <v>0</v>
          </cell>
          <cell r="AN3634">
            <v>5</v>
          </cell>
          <cell r="AO3634">
            <v>5</v>
          </cell>
          <cell r="AP3634">
            <v>0</v>
          </cell>
          <cell r="AQ3634">
            <v>0</v>
          </cell>
          <cell r="AV3634">
            <v>0</v>
          </cell>
          <cell r="AW3634">
            <v>0</v>
          </cell>
          <cell r="AX3634">
            <v>0</v>
          </cell>
          <cell r="AY3634">
            <v>5</v>
          </cell>
          <cell r="AZ3634">
            <v>0</v>
          </cell>
          <cell r="BA3634" t="str">
            <v>TUKE</v>
          </cell>
        </row>
        <row r="3635">
          <cell r="D3635" t="str">
            <v>Technická univerzita v Košiciach</v>
          </cell>
          <cell r="E3635" t="str">
            <v>Fakulta elektrotechniky a informatiky</v>
          </cell>
          <cell r="L3635">
            <v>1</v>
          </cell>
          <cell r="M3635">
            <v>1</v>
          </cell>
          <cell r="AM3635">
            <v>12</v>
          </cell>
          <cell r="AN3635">
            <v>13</v>
          </cell>
          <cell r="AO3635">
            <v>13</v>
          </cell>
          <cell r="AP3635">
            <v>12</v>
          </cell>
          <cell r="AQ3635">
            <v>12</v>
          </cell>
          <cell r="AV3635">
            <v>8.3999999999999986</v>
          </cell>
          <cell r="AW3635">
            <v>12.431999999999999</v>
          </cell>
          <cell r="AX3635">
            <v>12.302181818181817</v>
          </cell>
          <cell r="AY3635">
            <v>13</v>
          </cell>
          <cell r="AZ3635">
            <v>0</v>
          </cell>
          <cell r="BA3635" t="str">
            <v>TUKE</v>
          </cell>
        </row>
        <row r="3636">
          <cell r="D3636" t="str">
            <v>Technická univerzita v Košiciach</v>
          </cell>
          <cell r="E3636" t="str">
            <v>Fakulta elektrotechniky a informatiky</v>
          </cell>
          <cell r="L3636">
            <v>1</v>
          </cell>
          <cell r="M3636">
            <v>1</v>
          </cell>
          <cell r="AM3636">
            <v>3</v>
          </cell>
          <cell r="AN3636">
            <v>3</v>
          </cell>
          <cell r="AO3636">
            <v>3</v>
          </cell>
          <cell r="AP3636">
            <v>3</v>
          </cell>
          <cell r="AQ3636">
            <v>3</v>
          </cell>
          <cell r="AV3636">
            <v>2.0999999999999996</v>
          </cell>
          <cell r="AW3636">
            <v>3.1079999999999997</v>
          </cell>
          <cell r="AX3636">
            <v>3.0605496183206102</v>
          </cell>
          <cell r="AY3636">
            <v>3</v>
          </cell>
          <cell r="AZ3636">
            <v>0</v>
          </cell>
          <cell r="BA3636" t="str">
            <v>TUKE</v>
          </cell>
        </row>
        <row r="3637">
          <cell r="D3637" t="str">
            <v>Technická univerzita v Košiciach</v>
          </cell>
          <cell r="E3637" t="str">
            <v>Fakulta elektrotechniky a informatiky</v>
          </cell>
          <cell r="L3637">
            <v>1</v>
          </cell>
          <cell r="M3637">
            <v>1</v>
          </cell>
          <cell r="AM3637">
            <v>2</v>
          </cell>
          <cell r="AN3637">
            <v>2</v>
          </cell>
          <cell r="AO3637">
            <v>2</v>
          </cell>
          <cell r="AP3637">
            <v>2</v>
          </cell>
          <cell r="AQ3637">
            <v>2</v>
          </cell>
          <cell r="AV3637">
            <v>1.4</v>
          </cell>
          <cell r="AW3637">
            <v>2.0720000000000001</v>
          </cell>
          <cell r="AX3637">
            <v>2.0403664122137406</v>
          </cell>
          <cell r="AY3637">
            <v>2</v>
          </cell>
          <cell r="AZ3637">
            <v>0</v>
          </cell>
          <cell r="BA3637" t="str">
            <v>TUKE</v>
          </cell>
        </row>
        <row r="3638">
          <cell r="D3638" t="str">
            <v>Technická univerzita v Košiciach</v>
          </cell>
          <cell r="E3638" t="str">
            <v>Fakulta elektrotechniky a informatiky</v>
          </cell>
          <cell r="L3638">
            <v>1</v>
          </cell>
          <cell r="M3638">
            <v>1</v>
          </cell>
          <cell r="AM3638">
            <v>0</v>
          </cell>
          <cell r="AN3638">
            <v>4</v>
          </cell>
          <cell r="AO3638">
            <v>4</v>
          </cell>
          <cell r="AP3638">
            <v>0</v>
          </cell>
          <cell r="AQ3638">
            <v>0</v>
          </cell>
          <cell r="AV3638">
            <v>0</v>
          </cell>
          <cell r="AW3638">
            <v>0</v>
          </cell>
          <cell r="AX3638">
            <v>0</v>
          </cell>
          <cell r="AY3638">
            <v>4</v>
          </cell>
          <cell r="AZ3638">
            <v>0</v>
          </cell>
          <cell r="BA3638" t="str">
            <v>TUKE</v>
          </cell>
        </row>
        <row r="3639">
          <cell r="D3639" t="str">
            <v>Univerzita Komenského v Bratislave</v>
          </cell>
          <cell r="E3639" t="str">
            <v>Jesseniova lekárska fakulta v Martine</v>
          </cell>
          <cell r="L3639">
            <v>2</v>
          </cell>
          <cell r="M3639">
            <v>3</v>
          </cell>
          <cell r="AM3639">
            <v>0</v>
          </cell>
          <cell r="AN3639">
            <v>0</v>
          </cell>
          <cell r="AO3639">
            <v>0</v>
          </cell>
          <cell r="AP3639">
            <v>0</v>
          </cell>
          <cell r="AQ3639">
            <v>0</v>
          </cell>
          <cell r="AV3639">
            <v>0</v>
          </cell>
          <cell r="AW3639">
            <v>0</v>
          </cell>
          <cell r="AX3639">
            <v>0</v>
          </cell>
          <cell r="AY3639">
            <v>2</v>
          </cell>
          <cell r="AZ3639">
            <v>0</v>
          </cell>
          <cell r="BA3639" t="str">
            <v>UK</v>
          </cell>
        </row>
        <row r="3640">
          <cell r="D3640" t="str">
            <v>Univerzita Komenského v Bratislave</v>
          </cell>
          <cell r="E3640" t="str">
            <v>Jesseniova lekárska fakulta v Martine</v>
          </cell>
          <cell r="L3640">
            <v>2</v>
          </cell>
          <cell r="M3640">
            <v>3</v>
          </cell>
          <cell r="AM3640">
            <v>1</v>
          </cell>
          <cell r="AN3640">
            <v>0</v>
          </cell>
          <cell r="AO3640">
            <v>0</v>
          </cell>
          <cell r="AP3640">
            <v>0</v>
          </cell>
          <cell r="AQ3640">
            <v>0</v>
          </cell>
          <cell r="AV3640">
            <v>0</v>
          </cell>
          <cell r="AW3640">
            <v>0</v>
          </cell>
          <cell r="AX3640">
            <v>0</v>
          </cell>
          <cell r="AY3640">
            <v>2</v>
          </cell>
          <cell r="AZ3640">
            <v>0</v>
          </cell>
          <cell r="BA3640" t="str">
            <v>UK</v>
          </cell>
        </row>
        <row r="3641">
          <cell r="D3641" t="str">
            <v>Univerzita Komenského v Bratislave</v>
          </cell>
          <cell r="E3641" t="str">
            <v>Jesseniova lekárska fakulta v Martine</v>
          </cell>
          <cell r="L3641">
            <v>1</v>
          </cell>
          <cell r="M3641">
            <v>2</v>
          </cell>
          <cell r="AM3641">
            <v>5</v>
          </cell>
          <cell r="AN3641">
            <v>5</v>
          </cell>
          <cell r="AO3641">
            <v>0</v>
          </cell>
          <cell r="AP3641">
            <v>0</v>
          </cell>
          <cell r="AQ3641">
            <v>5</v>
          </cell>
          <cell r="AV3641">
            <v>7.5</v>
          </cell>
          <cell r="AW3641">
            <v>7.8000000000000007</v>
          </cell>
          <cell r="AX3641">
            <v>7.6142857142857148</v>
          </cell>
          <cell r="AY3641">
            <v>5</v>
          </cell>
          <cell r="AZ3641">
            <v>0</v>
          </cell>
          <cell r="BA3641" t="str">
            <v>UK</v>
          </cell>
        </row>
        <row r="3642">
          <cell r="D3642" t="str">
            <v>Univerzita Komenského v Bratislave</v>
          </cell>
          <cell r="E3642" t="str">
            <v>Jesseniova lekárska fakulta v Martine</v>
          </cell>
          <cell r="L3642">
            <v>2</v>
          </cell>
          <cell r="M3642">
            <v>2</v>
          </cell>
          <cell r="AM3642">
            <v>0</v>
          </cell>
          <cell r="AN3642">
            <v>0</v>
          </cell>
          <cell r="AO3642">
            <v>0</v>
          </cell>
          <cell r="AP3642">
            <v>0</v>
          </cell>
          <cell r="AQ3642">
            <v>0</v>
          </cell>
          <cell r="AV3642">
            <v>0</v>
          </cell>
          <cell r="AW3642">
            <v>0</v>
          </cell>
          <cell r="AX3642">
            <v>0</v>
          </cell>
          <cell r="AY3642">
            <v>6</v>
          </cell>
          <cell r="AZ3642">
            <v>0</v>
          </cell>
          <cell r="BA3642" t="str">
            <v>UK</v>
          </cell>
        </row>
        <row r="3643">
          <cell r="D3643" t="str">
            <v>Univerzita Komenského v Bratislave</v>
          </cell>
          <cell r="E3643" t="str">
            <v>Jesseniova lekárska fakulta v Martine</v>
          </cell>
          <cell r="L3643">
            <v>1</v>
          </cell>
          <cell r="M3643">
            <v>3</v>
          </cell>
          <cell r="AM3643">
            <v>1</v>
          </cell>
          <cell r="AN3643">
            <v>0</v>
          </cell>
          <cell r="AO3643">
            <v>0</v>
          </cell>
          <cell r="AP3643">
            <v>0</v>
          </cell>
          <cell r="AQ3643">
            <v>1</v>
          </cell>
          <cell r="AV3643">
            <v>3</v>
          </cell>
          <cell r="AW3643">
            <v>10.23</v>
          </cell>
          <cell r="AX3643">
            <v>10.147689655172414</v>
          </cell>
          <cell r="AY3643">
            <v>1</v>
          </cell>
          <cell r="AZ3643">
            <v>1</v>
          </cell>
          <cell r="BA3643" t="str">
            <v>UK</v>
          </cell>
        </row>
        <row r="3644">
          <cell r="D3644" t="str">
            <v>Univerzita Komenského v Bratislave</v>
          </cell>
          <cell r="E3644" t="str">
            <v>Lekárska fakulta</v>
          </cell>
          <cell r="L3644">
            <v>1</v>
          </cell>
          <cell r="M3644">
            <v>3</v>
          </cell>
          <cell r="AM3644">
            <v>1</v>
          </cell>
          <cell r="AN3644">
            <v>0</v>
          </cell>
          <cell r="AO3644">
            <v>0</v>
          </cell>
          <cell r="AP3644">
            <v>0</v>
          </cell>
          <cell r="AQ3644">
            <v>1</v>
          </cell>
          <cell r="AV3644">
            <v>3</v>
          </cell>
          <cell r="AW3644">
            <v>10.23</v>
          </cell>
          <cell r="AX3644">
            <v>10.147689655172414</v>
          </cell>
          <cell r="AY3644">
            <v>1</v>
          </cell>
          <cell r="AZ3644">
            <v>1</v>
          </cell>
          <cell r="BA3644" t="str">
            <v>UK</v>
          </cell>
        </row>
        <row r="3645">
          <cell r="D3645" t="str">
            <v>Univerzita Komenského v Bratislave</v>
          </cell>
          <cell r="E3645" t="str">
            <v>Lekárska fakulta</v>
          </cell>
          <cell r="L3645">
            <v>1</v>
          </cell>
          <cell r="M3645">
            <v>3</v>
          </cell>
          <cell r="AM3645">
            <v>1</v>
          </cell>
          <cell r="AN3645">
            <v>0</v>
          </cell>
          <cell r="AO3645">
            <v>0</v>
          </cell>
          <cell r="AP3645">
            <v>0</v>
          </cell>
          <cell r="AQ3645">
            <v>1</v>
          </cell>
          <cell r="AV3645">
            <v>3</v>
          </cell>
          <cell r="AW3645">
            <v>10.23</v>
          </cell>
          <cell r="AX3645">
            <v>10.147689655172414</v>
          </cell>
          <cell r="AY3645">
            <v>1</v>
          </cell>
          <cell r="AZ3645">
            <v>1</v>
          </cell>
          <cell r="BA3645" t="str">
            <v>UK</v>
          </cell>
        </row>
        <row r="3646">
          <cell r="D3646" t="str">
            <v>Technická univerzita v Košiciach</v>
          </cell>
          <cell r="E3646" t="str">
            <v>Strojnícka fakulta</v>
          </cell>
          <cell r="L3646">
            <v>1</v>
          </cell>
          <cell r="M3646">
            <v>3</v>
          </cell>
          <cell r="AM3646">
            <v>3</v>
          </cell>
          <cell r="AN3646">
            <v>0</v>
          </cell>
          <cell r="AO3646">
            <v>0</v>
          </cell>
          <cell r="AP3646">
            <v>3</v>
          </cell>
          <cell r="AQ3646">
            <v>3</v>
          </cell>
          <cell r="AV3646">
            <v>9</v>
          </cell>
          <cell r="AW3646">
            <v>19.169999999999998</v>
          </cell>
          <cell r="AX3646">
            <v>18.863459438377532</v>
          </cell>
          <cell r="AY3646">
            <v>3</v>
          </cell>
          <cell r="AZ3646">
            <v>3</v>
          </cell>
          <cell r="BA3646" t="str">
            <v>TUKE</v>
          </cell>
        </row>
        <row r="3647">
          <cell r="D3647" t="str">
            <v>Technická univerzita v Košiciach</v>
          </cell>
          <cell r="E3647" t="str">
            <v>Strojnícka fakulta</v>
          </cell>
          <cell r="L3647">
            <v>1</v>
          </cell>
          <cell r="M3647">
            <v>2</v>
          </cell>
          <cell r="AM3647">
            <v>13</v>
          </cell>
          <cell r="AN3647">
            <v>13</v>
          </cell>
          <cell r="AO3647">
            <v>13</v>
          </cell>
          <cell r="AP3647">
            <v>13</v>
          </cell>
          <cell r="AQ3647">
            <v>13</v>
          </cell>
          <cell r="AV3647">
            <v>19.5</v>
          </cell>
          <cell r="AW3647">
            <v>28.86</v>
          </cell>
          <cell r="AX3647">
            <v>28.398510140405616</v>
          </cell>
          <cell r="AY3647">
            <v>13</v>
          </cell>
          <cell r="AZ3647">
            <v>0</v>
          </cell>
          <cell r="BA3647" t="str">
            <v>TUKE</v>
          </cell>
        </row>
        <row r="3648">
          <cell r="D3648" t="str">
            <v>Technická univerzita v Košiciach</v>
          </cell>
          <cell r="E3648" t="str">
            <v>Strojnícka fakulta</v>
          </cell>
          <cell r="L3648">
            <v>1</v>
          </cell>
          <cell r="M3648">
            <v>2</v>
          </cell>
          <cell r="AM3648">
            <v>11</v>
          </cell>
          <cell r="AN3648">
            <v>11</v>
          </cell>
          <cell r="AO3648">
            <v>0</v>
          </cell>
          <cell r="AP3648">
            <v>0</v>
          </cell>
          <cell r="AQ3648">
            <v>11</v>
          </cell>
          <cell r="AV3648">
            <v>16.5</v>
          </cell>
          <cell r="AW3648">
            <v>24.419999999999998</v>
          </cell>
          <cell r="AX3648">
            <v>23.553483870967742</v>
          </cell>
          <cell r="AY3648">
            <v>11</v>
          </cell>
          <cell r="AZ3648">
            <v>0</v>
          </cell>
          <cell r="BA3648" t="str">
            <v>TUKE</v>
          </cell>
        </row>
        <row r="3649">
          <cell r="D3649" t="str">
            <v>Technická univerzita v Košiciach</v>
          </cell>
          <cell r="E3649" t="str">
            <v>Strojnícka fakulta</v>
          </cell>
          <cell r="L3649">
            <v>1</v>
          </cell>
          <cell r="M3649">
            <v>2</v>
          </cell>
          <cell r="AM3649">
            <v>5</v>
          </cell>
          <cell r="AN3649">
            <v>5</v>
          </cell>
          <cell r="AO3649">
            <v>5</v>
          </cell>
          <cell r="AP3649">
            <v>5</v>
          </cell>
          <cell r="AQ3649">
            <v>5</v>
          </cell>
          <cell r="AV3649">
            <v>7.5</v>
          </cell>
          <cell r="AW3649">
            <v>11.1</v>
          </cell>
          <cell r="AX3649">
            <v>10.922503900156006</v>
          </cell>
          <cell r="AY3649">
            <v>5</v>
          </cell>
          <cell r="AZ3649">
            <v>0</v>
          </cell>
          <cell r="BA3649" t="str">
            <v>TUKE</v>
          </cell>
        </row>
        <row r="3650">
          <cell r="D3650" t="str">
            <v>Technická univerzita v Košiciach</v>
          </cell>
          <cell r="E3650" t="str">
            <v>Strojnícka fakulta</v>
          </cell>
          <cell r="L3650">
            <v>1</v>
          </cell>
          <cell r="M3650">
            <v>1</v>
          </cell>
          <cell r="AM3650">
            <v>2</v>
          </cell>
          <cell r="AN3650">
            <v>2</v>
          </cell>
          <cell r="AO3650">
            <v>2</v>
          </cell>
          <cell r="AP3650">
            <v>2</v>
          </cell>
          <cell r="AQ3650">
            <v>2</v>
          </cell>
          <cell r="AV3650">
            <v>1.4</v>
          </cell>
          <cell r="AW3650">
            <v>2.0720000000000001</v>
          </cell>
          <cell r="AX3650">
            <v>2.0388673946957878</v>
          </cell>
          <cell r="AY3650">
            <v>2</v>
          </cell>
          <cell r="AZ3650">
            <v>0</v>
          </cell>
          <cell r="BA3650" t="str">
            <v>TUKE</v>
          </cell>
        </row>
        <row r="3651">
          <cell r="D3651" t="str">
            <v>Technická univerzita v Košiciach</v>
          </cell>
          <cell r="E3651" t="str">
            <v>Strojnícka fakulta</v>
          </cell>
          <cell r="L3651">
            <v>1</v>
          </cell>
          <cell r="M3651">
            <v>2</v>
          </cell>
          <cell r="AM3651">
            <v>0</v>
          </cell>
          <cell r="AN3651">
            <v>4</v>
          </cell>
          <cell r="AO3651">
            <v>4</v>
          </cell>
          <cell r="AP3651">
            <v>0</v>
          </cell>
          <cell r="AQ3651">
            <v>0</v>
          </cell>
          <cell r="AV3651">
            <v>0</v>
          </cell>
          <cell r="AW3651">
            <v>0</v>
          </cell>
          <cell r="AX3651">
            <v>0</v>
          </cell>
          <cell r="AY3651">
            <v>4</v>
          </cell>
          <cell r="AZ3651">
            <v>0</v>
          </cell>
          <cell r="BA3651" t="str">
            <v>TUKE</v>
          </cell>
        </row>
        <row r="3652">
          <cell r="D3652" t="str">
            <v>Technická univerzita v Košiciach</v>
          </cell>
          <cell r="E3652" t="str">
            <v>Strojnícka fakulta</v>
          </cell>
          <cell r="L3652">
            <v>1</v>
          </cell>
          <cell r="M3652">
            <v>2</v>
          </cell>
          <cell r="AM3652">
            <v>1</v>
          </cell>
          <cell r="AN3652">
            <v>5</v>
          </cell>
          <cell r="AO3652">
            <v>0</v>
          </cell>
          <cell r="AP3652">
            <v>0</v>
          </cell>
          <cell r="AQ3652">
            <v>1</v>
          </cell>
          <cell r="AV3652">
            <v>1.5</v>
          </cell>
          <cell r="AW3652">
            <v>2.2199999999999998</v>
          </cell>
          <cell r="AX3652">
            <v>2.141225806451613</v>
          </cell>
          <cell r="AY3652">
            <v>5</v>
          </cell>
          <cell r="AZ3652">
            <v>0</v>
          </cell>
          <cell r="BA3652" t="str">
            <v>TUKE</v>
          </cell>
        </row>
        <row r="3653">
          <cell r="D3653" t="str">
            <v>Univerzita Konštantína Filozofa v Nitre</v>
          </cell>
          <cell r="E3653" t="str">
            <v>Fakulta stredoeurópskych štúdií</v>
          </cell>
          <cell r="L3653">
            <v>1</v>
          </cell>
          <cell r="M3653">
            <v>2</v>
          </cell>
          <cell r="AM3653">
            <v>26</v>
          </cell>
          <cell r="AN3653">
            <v>26</v>
          </cell>
          <cell r="AO3653">
            <v>0</v>
          </cell>
          <cell r="AP3653">
            <v>0</v>
          </cell>
          <cell r="AQ3653">
            <v>26</v>
          </cell>
          <cell r="AV3653">
            <v>39</v>
          </cell>
          <cell r="AW3653">
            <v>40.56</v>
          </cell>
          <cell r="AX3653">
            <v>40.166213592233014</v>
          </cell>
          <cell r="AY3653">
            <v>26</v>
          </cell>
          <cell r="AZ3653">
            <v>0</v>
          </cell>
          <cell r="BA3653" t="str">
            <v>UKF</v>
          </cell>
        </row>
        <row r="3654">
          <cell r="D3654" t="str">
            <v>Univerzita Konštantína Filozofa v Nitre</v>
          </cell>
          <cell r="E3654" t="str">
            <v>Fakulta stredoeurópskych štúdií</v>
          </cell>
          <cell r="L3654">
            <v>1</v>
          </cell>
          <cell r="M3654">
            <v>2</v>
          </cell>
          <cell r="AM3654">
            <v>9</v>
          </cell>
          <cell r="AN3654">
            <v>9</v>
          </cell>
          <cell r="AO3654">
            <v>0</v>
          </cell>
          <cell r="AP3654">
            <v>0</v>
          </cell>
          <cell r="AQ3654">
            <v>9</v>
          </cell>
          <cell r="AV3654">
            <v>13.5</v>
          </cell>
          <cell r="AW3654">
            <v>14.040000000000001</v>
          </cell>
          <cell r="AX3654">
            <v>13.90368932038835</v>
          </cell>
          <cell r="AY3654">
            <v>9</v>
          </cell>
          <cell r="AZ3654">
            <v>0</v>
          </cell>
          <cell r="BA3654" t="str">
            <v>UKF</v>
          </cell>
        </row>
        <row r="3655">
          <cell r="D3655" t="str">
            <v>Univerzita Komenského v Bratislave</v>
          </cell>
          <cell r="E3655" t="str">
            <v>Prírodovedecká fakulta</v>
          </cell>
          <cell r="L3655">
            <v>2</v>
          </cell>
          <cell r="M3655">
            <v>3</v>
          </cell>
          <cell r="AM3655">
            <v>0</v>
          </cell>
          <cell r="AN3655">
            <v>0</v>
          </cell>
          <cell r="AO3655">
            <v>0</v>
          </cell>
          <cell r="AP3655">
            <v>0</v>
          </cell>
          <cell r="AQ3655">
            <v>0</v>
          </cell>
          <cell r="AV3655">
            <v>0</v>
          </cell>
          <cell r="AW3655">
            <v>0</v>
          </cell>
          <cell r="AX3655">
            <v>0</v>
          </cell>
          <cell r="AY3655">
            <v>1</v>
          </cell>
          <cell r="AZ3655">
            <v>0</v>
          </cell>
          <cell r="BA3655" t="str">
            <v>UK</v>
          </cell>
        </row>
        <row r="3656">
          <cell r="D3656" t="str">
            <v>Univerzita Komenského v Bratislave</v>
          </cell>
          <cell r="E3656" t="str">
            <v>Prírodovedecká fakulta</v>
          </cell>
          <cell r="L3656">
            <v>2</v>
          </cell>
          <cell r="M3656">
            <v>3</v>
          </cell>
          <cell r="AM3656">
            <v>0</v>
          </cell>
          <cell r="AN3656">
            <v>0</v>
          </cell>
          <cell r="AO3656">
            <v>0</v>
          </cell>
          <cell r="AP3656">
            <v>0</v>
          </cell>
          <cell r="AQ3656">
            <v>0</v>
          </cell>
          <cell r="AV3656">
            <v>0</v>
          </cell>
          <cell r="AW3656">
            <v>0</v>
          </cell>
          <cell r="AX3656">
            <v>0</v>
          </cell>
          <cell r="AY3656">
            <v>1</v>
          </cell>
          <cell r="AZ3656">
            <v>0</v>
          </cell>
          <cell r="BA3656" t="str">
            <v>UK</v>
          </cell>
        </row>
        <row r="3657">
          <cell r="D3657" t="str">
            <v>Univerzita Komenského v Bratislave</v>
          </cell>
          <cell r="E3657" t="str">
            <v>Prírodovedecká fakulta</v>
          </cell>
          <cell r="L3657">
            <v>1</v>
          </cell>
          <cell r="M3657">
            <v>2</v>
          </cell>
          <cell r="AM3657">
            <v>5</v>
          </cell>
          <cell r="AN3657">
            <v>6</v>
          </cell>
          <cell r="AO3657">
            <v>6</v>
          </cell>
          <cell r="AP3657">
            <v>5</v>
          </cell>
          <cell r="AQ3657">
            <v>5</v>
          </cell>
          <cell r="AV3657">
            <v>7.5</v>
          </cell>
          <cell r="AW3657">
            <v>11.1</v>
          </cell>
          <cell r="AX3657">
            <v>11.010121457489877</v>
          </cell>
          <cell r="AY3657">
            <v>6</v>
          </cell>
          <cell r="AZ3657">
            <v>0</v>
          </cell>
          <cell r="BA3657" t="str">
            <v>UK</v>
          </cell>
        </row>
        <row r="3658">
          <cell r="D3658" t="str">
            <v>Univerzita Komenského v Bratislave</v>
          </cell>
          <cell r="E3658" t="str">
            <v>Prírodovedecká fakulta</v>
          </cell>
          <cell r="L3658">
            <v>1</v>
          </cell>
          <cell r="M3658">
            <v>2</v>
          </cell>
          <cell r="AM3658">
            <v>3</v>
          </cell>
          <cell r="AN3658">
            <v>3</v>
          </cell>
          <cell r="AO3658">
            <v>3</v>
          </cell>
          <cell r="AP3658">
            <v>3</v>
          </cell>
          <cell r="AQ3658">
            <v>3</v>
          </cell>
          <cell r="AV3658">
            <v>4.5</v>
          </cell>
          <cell r="AW3658">
            <v>6.66</v>
          </cell>
          <cell r="AX3658">
            <v>6.6060728744939263</v>
          </cell>
          <cell r="AY3658">
            <v>3</v>
          </cell>
          <cell r="AZ3658">
            <v>0</v>
          </cell>
          <cell r="BA3658" t="str">
            <v>UK</v>
          </cell>
        </row>
        <row r="3659">
          <cell r="D3659" t="str">
            <v>Univerzita Komenského v Bratislave</v>
          </cell>
          <cell r="E3659" t="str">
            <v>Prírodovedecká fakulta</v>
          </cell>
          <cell r="L3659">
            <v>2</v>
          </cell>
          <cell r="M3659">
            <v>3</v>
          </cell>
          <cell r="AM3659">
            <v>0</v>
          </cell>
          <cell r="AN3659">
            <v>0</v>
          </cell>
          <cell r="AO3659">
            <v>0</v>
          </cell>
          <cell r="AP3659">
            <v>0</v>
          </cell>
          <cell r="AQ3659">
            <v>0</v>
          </cell>
          <cell r="AV3659">
            <v>0</v>
          </cell>
          <cell r="AW3659">
            <v>0</v>
          </cell>
          <cell r="AX3659">
            <v>0</v>
          </cell>
          <cell r="AY3659">
            <v>1</v>
          </cell>
          <cell r="AZ3659">
            <v>0</v>
          </cell>
          <cell r="BA3659" t="str">
            <v>UK</v>
          </cell>
        </row>
        <row r="3660">
          <cell r="D3660" t="str">
            <v>Univerzita Komenského v Bratislave</v>
          </cell>
          <cell r="E3660" t="str">
            <v>Prírodovedecká fakulta</v>
          </cell>
          <cell r="L3660">
            <v>2</v>
          </cell>
          <cell r="M3660">
            <v>3</v>
          </cell>
          <cell r="AM3660">
            <v>0</v>
          </cell>
          <cell r="AN3660">
            <v>0</v>
          </cell>
          <cell r="AO3660">
            <v>0</v>
          </cell>
          <cell r="AP3660">
            <v>0</v>
          </cell>
          <cell r="AQ3660">
            <v>0</v>
          </cell>
          <cell r="AV3660">
            <v>0</v>
          </cell>
          <cell r="AW3660">
            <v>0</v>
          </cell>
          <cell r="AX3660">
            <v>0</v>
          </cell>
          <cell r="AY3660">
            <v>1</v>
          </cell>
          <cell r="AZ3660">
            <v>0</v>
          </cell>
          <cell r="BA3660" t="str">
            <v>UK</v>
          </cell>
        </row>
        <row r="3661">
          <cell r="D3661" t="str">
            <v>Slovenská zdravotnícka univerzita v Bratislave</v>
          </cell>
          <cell r="E3661" t="str">
            <v>Fakulta ošetrovateľstva a zdravotníckych odborných štúdií</v>
          </cell>
          <cell r="L3661">
            <v>2</v>
          </cell>
          <cell r="M3661">
            <v>5</v>
          </cell>
          <cell r="AM3661">
            <v>8</v>
          </cell>
          <cell r="AN3661">
            <v>0</v>
          </cell>
          <cell r="AO3661">
            <v>0</v>
          </cell>
          <cell r="AP3661">
            <v>0</v>
          </cell>
          <cell r="AQ3661">
            <v>0</v>
          </cell>
          <cell r="AV3661">
            <v>0</v>
          </cell>
          <cell r="AW3661">
            <v>0</v>
          </cell>
          <cell r="AX3661">
            <v>0</v>
          </cell>
          <cell r="AY3661">
            <v>8</v>
          </cell>
          <cell r="AZ3661">
            <v>0</v>
          </cell>
          <cell r="BA3661" t="str">
            <v>SZU</v>
          </cell>
        </row>
        <row r="3662">
          <cell r="D3662" t="str">
            <v>Trenčianska univerzita Alexandra Dubčeka v Trenčíne</v>
          </cell>
          <cell r="E3662" t="str">
            <v>Fakulta sociálno-ekonomických vzťahov</v>
          </cell>
          <cell r="L3662">
            <v>1</v>
          </cell>
          <cell r="M3662">
            <v>2</v>
          </cell>
          <cell r="AM3662">
            <v>0</v>
          </cell>
          <cell r="AN3662">
            <v>3</v>
          </cell>
          <cell r="AO3662">
            <v>0</v>
          </cell>
          <cell r="AP3662">
            <v>0</v>
          </cell>
          <cell r="AQ3662">
            <v>0</v>
          </cell>
          <cell r="AV3662">
            <v>0</v>
          </cell>
          <cell r="AW3662">
            <v>0</v>
          </cell>
          <cell r="AX3662">
            <v>0</v>
          </cell>
          <cell r="AY3662">
            <v>3</v>
          </cell>
          <cell r="AZ3662">
            <v>0</v>
          </cell>
          <cell r="BA3662" t="str">
            <v>TUAD</v>
          </cell>
        </row>
        <row r="3663">
          <cell r="D3663" t="str">
            <v>Trenčianska univerzita Alexandra Dubčeka v Trenčíne</v>
          </cell>
          <cell r="E3663" t="str">
            <v>Fakulta priemyselných technológií v Púchove</v>
          </cell>
          <cell r="L3663">
            <v>2</v>
          </cell>
          <cell r="M3663">
            <v>1</v>
          </cell>
          <cell r="AM3663">
            <v>4</v>
          </cell>
          <cell r="AN3663">
            <v>0</v>
          </cell>
          <cell r="AO3663">
            <v>0</v>
          </cell>
          <cell r="AP3663">
            <v>0</v>
          </cell>
          <cell r="AQ3663">
            <v>0</v>
          </cell>
          <cell r="AV3663">
            <v>0</v>
          </cell>
          <cell r="AW3663">
            <v>0</v>
          </cell>
          <cell r="AX3663">
            <v>0</v>
          </cell>
          <cell r="AY3663">
            <v>7</v>
          </cell>
          <cell r="AZ3663">
            <v>0</v>
          </cell>
          <cell r="BA3663" t="str">
            <v>TUAD</v>
          </cell>
        </row>
        <row r="3664">
          <cell r="D3664" t="str">
            <v>Trenčianska univerzita Alexandra Dubčeka v Trenčíne</v>
          </cell>
          <cell r="E3664" t="str">
            <v/>
          </cell>
          <cell r="L3664">
            <v>1</v>
          </cell>
          <cell r="M3664">
            <v>1</v>
          </cell>
          <cell r="AM3664">
            <v>10</v>
          </cell>
          <cell r="AN3664">
            <v>10</v>
          </cell>
          <cell r="AO3664">
            <v>0</v>
          </cell>
          <cell r="AP3664">
            <v>0</v>
          </cell>
          <cell r="AQ3664">
            <v>10</v>
          </cell>
          <cell r="AV3664">
            <v>7</v>
          </cell>
          <cell r="AW3664">
            <v>7</v>
          </cell>
          <cell r="AX3664">
            <v>6.8478260869565215</v>
          </cell>
          <cell r="AY3664">
            <v>10</v>
          </cell>
          <cell r="AZ3664">
            <v>0</v>
          </cell>
          <cell r="BA3664" t="str">
            <v>TUAD</v>
          </cell>
        </row>
        <row r="3665">
          <cell r="D3665" t="str">
            <v>Vysoká škola múzických umení v Bratislave</v>
          </cell>
          <cell r="E3665" t="str">
            <v>Filmová a televízna fakulta</v>
          </cell>
          <cell r="L3665">
            <v>1</v>
          </cell>
          <cell r="M3665">
            <v>3</v>
          </cell>
          <cell r="AM3665">
            <v>1</v>
          </cell>
          <cell r="AN3665">
            <v>0</v>
          </cell>
          <cell r="AO3665">
            <v>0</v>
          </cell>
          <cell r="AP3665">
            <v>0</v>
          </cell>
          <cell r="AQ3665">
            <v>1</v>
          </cell>
          <cell r="AV3665">
            <v>4</v>
          </cell>
          <cell r="AW3665">
            <v>4.4000000000000004</v>
          </cell>
          <cell r="AX3665">
            <v>4.3561461794019936</v>
          </cell>
          <cell r="AY3665">
            <v>1</v>
          </cell>
          <cell r="AZ3665">
            <v>1</v>
          </cell>
          <cell r="BA3665" t="str">
            <v>VŠMU</v>
          </cell>
        </row>
        <row r="3666">
          <cell r="D3666" t="str">
            <v>Vysoká škola múzických umení v Bratislave</v>
          </cell>
          <cell r="E3666" t="str">
            <v>Hudobná a tanečná fakulta</v>
          </cell>
          <cell r="L3666">
            <v>1</v>
          </cell>
          <cell r="M3666">
            <v>2</v>
          </cell>
          <cell r="AM3666">
            <v>1</v>
          </cell>
          <cell r="AN3666">
            <v>1</v>
          </cell>
          <cell r="AO3666">
            <v>0</v>
          </cell>
          <cell r="AP3666">
            <v>0</v>
          </cell>
          <cell r="AQ3666">
            <v>1</v>
          </cell>
          <cell r="AV3666">
            <v>1.5</v>
          </cell>
          <cell r="AW3666">
            <v>4.8449999999999998</v>
          </cell>
          <cell r="AX3666">
            <v>4.7967109634551495</v>
          </cell>
          <cell r="AY3666">
            <v>1</v>
          </cell>
          <cell r="AZ3666">
            <v>0</v>
          </cell>
          <cell r="BA3666" t="str">
            <v>VŠMU</v>
          </cell>
        </row>
        <row r="3667">
          <cell r="D3667" t="str">
            <v>Vysoká škola múzických umení v Bratislave</v>
          </cell>
          <cell r="E3667" t="str">
            <v>Filmová a televízna fakulta</v>
          </cell>
          <cell r="L3667">
            <v>1</v>
          </cell>
          <cell r="M3667">
            <v>3</v>
          </cell>
          <cell r="AM3667">
            <v>1</v>
          </cell>
          <cell r="AN3667">
            <v>0</v>
          </cell>
          <cell r="AO3667">
            <v>0</v>
          </cell>
          <cell r="AP3667">
            <v>0</v>
          </cell>
          <cell r="AQ3667">
            <v>1</v>
          </cell>
          <cell r="AV3667">
            <v>4</v>
          </cell>
          <cell r="AW3667">
            <v>4.4000000000000004</v>
          </cell>
          <cell r="AX3667">
            <v>4.3435897435897441</v>
          </cell>
          <cell r="AY3667">
            <v>1</v>
          </cell>
          <cell r="AZ3667">
            <v>1</v>
          </cell>
          <cell r="BA3667" t="str">
            <v>VŠMU</v>
          </cell>
        </row>
        <row r="3668">
          <cell r="D3668" t="str">
            <v>Vysoká škola múzických umení v Bratislave</v>
          </cell>
          <cell r="E3668" t="str">
            <v>Hudobná a tanečná fakulta</v>
          </cell>
          <cell r="L3668">
            <v>1</v>
          </cell>
          <cell r="M3668">
            <v>2</v>
          </cell>
          <cell r="AM3668">
            <v>1</v>
          </cell>
          <cell r="AN3668">
            <v>1</v>
          </cell>
          <cell r="AO3668">
            <v>0</v>
          </cell>
          <cell r="AP3668">
            <v>0</v>
          </cell>
          <cell r="AQ3668">
            <v>1</v>
          </cell>
          <cell r="AV3668">
            <v>1.5</v>
          </cell>
          <cell r="AW3668">
            <v>4.8449999999999998</v>
          </cell>
          <cell r="AX3668">
            <v>4.7967109634551495</v>
          </cell>
          <cell r="AY3668">
            <v>1</v>
          </cell>
          <cell r="AZ3668">
            <v>0</v>
          </cell>
          <cell r="BA3668" t="str">
            <v>VŠMU</v>
          </cell>
        </row>
        <row r="3669">
          <cell r="D3669" t="str">
            <v>Technická univerzita vo Zvolene</v>
          </cell>
          <cell r="E3669" t="str">
            <v>Drevárska fakulta</v>
          </cell>
          <cell r="L3669">
            <v>1</v>
          </cell>
          <cell r="M3669">
            <v>3</v>
          </cell>
          <cell r="AM3669">
            <v>1</v>
          </cell>
          <cell r="AN3669">
            <v>0</v>
          </cell>
          <cell r="AO3669">
            <v>0</v>
          </cell>
          <cell r="AP3669">
            <v>1</v>
          </cell>
          <cell r="AQ3669">
            <v>1</v>
          </cell>
          <cell r="AV3669">
            <v>4</v>
          </cell>
          <cell r="AW3669">
            <v>8.52</v>
          </cell>
          <cell r="AX3669">
            <v>8.2649101796407187</v>
          </cell>
          <cell r="AY3669">
            <v>1</v>
          </cell>
          <cell r="AZ3669">
            <v>1</v>
          </cell>
          <cell r="BA3669" t="str">
            <v>TUZVO</v>
          </cell>
        </row>
        <row r="3670">
          <cell r="D3670" t="str">
            <v>Technická univerzita vo Zvolene</v>
          </cell>
          <cell r="E3670" t="str">
            <v>Lesnícka fakulta</v>
          </cell>
          <cell r="L3670">
            <v>1</v>
          </cell>
          <cell r="M3670">
            <v>3</v>
          </cell>
          <cell r="AM3670">
            <v>2</v>
          </cell>
          <cell r="AN3670">
            <v>0</v>
          </cell>
          <cell r="AO3670">
            <v>0</v>
          </cell>
          <cell r="AP3670">
            <v>0</v>
          </cell>
          <cell r="AQ3670">
            <v>2</v>
          </cell>
          <cell r="AV3670">
            <v>8</v>
          </cell>
          <cell r="AW3670">
            <v>17.04</v>
          </cell>
          <cell r="AX3670">
            <v>16.791405835543767</v>
          </cell>
          <cell r="AY3670">
            <v>2</v>
          </cell>
          <cell r="AZ3670">
            <v>2</v>
          </cell>
          <cell r="BA3670" t="str">
            <v>TUZVO</v>
          </cell>
        </row>
        <row r="3671">
          <cell r="D3671" t="str">
            <v>Technická univerzita vo Zvolene</v>
          </cell>
          <cell r="E3671" t="str">
            <v>Fakulta ekológie a environmentalistiky</v>
          </cell>
          <cell r="L3671">
            <v>2</v>
          </cell>
          <cell r="M3671">
            <v>1</v>
          </cell>
          <cell r="AM3671">
            <v>0</v>
          </cell>
          <cell r="AN3671">
            <v>0</v>
          </cell>
          <cell r="AO3671">
            <v>0</v>
          </cell>
          <cell r="AP3671">
            <v>0</v>
          </cell>
          <cell r="AQ3671">
            <v>0</v>
          </cell>
          <cell r="AV3671">
            <v>0</v>
          </cell>
          <cell r="AW3671">
            <v>0</v>
          </cell>
          <cell r="AX3671">
            <v>0</v>
          </cell>
          <cell r="AY3671">
            <v>8</v>
          </cell>
          <cell r="AZ3671">
            <v>0</v>
          </cell>
          <cell r="BA3671" t="str">
            <v>TUZVO</v>
          </cell>
        </row>
        <row r="3672">
          <cell r="D3672" t="str">
            <v>Technická univerzita vo Zvolene</v>
          </cell>
          <cell r="E3672" t="str">
            <v>Fakulta ekológie a environmentalistiky</v>
          </cell>
          <cell r="L3672">
            <v>2</v>
          </cell>
          <cell r="M3672">
            <v>3</v>
          </cell>
          <cell r="AM3672">
            <v>0</v>
          </cell>
          <cell r="AN3672">
            <v>0</v>
          </cell>
          <cell r="AO3672">
            <v>0</v>
          </cell>
          <cell r="AP3672">
            <v>0</v>
          </cell>
          <cell r="AQ3672">
            <v>0</v>
          </cell>
          <cell r="AV3672">
            <v>0</v>
          </cell>
          <cell r="AW3672">
            <v>0</v>
          </cell>
          <cell r="AX3672">
            <v>0</v>
          </cell>
          <cell r="AY3672">
            <v>1</v>
          </cell>
          <cell r="AZ3672">
            <v>0</v>
          </cell>
          <cell r="BA3672" t="str">
            <v>TUZVO</v>
          </cell>
        </row>
        <row r="3673">
          <cell r="D3673" t="str">
            <v>Technická univerzita vo Zvolene</v>
          </cell>
          <cell r="E3673" t="str">
            <v>Drevárska fakulta</v>
          </cell>
          <cell r="L3673">
            <v>2</v>
          </cell>
          <cell r="M3673">
            <v>3</v>
          </cell>
          <cell r="AM3673">
            <v>0</v>
          </cell>
          <cell r="AN3673">
            <v>0</v>
          </cell>
          <cell r="AO3673">
            <v>0</v>
          </cell>
          <cell r="AP3673">
            <v>0</v>
          </cell>
          <cell r="AQ3673">
            <v>0</v>
          </cell>
          <cell r="AV3673">
            <v>0</v>
          </cell>
          <cell r="AW3673">
            <v>0</v>
          </cell>
          <cell r="AX3673">
            <v>0</v>
          </cell>
          <cell r="AY3673">
            <v>1</v>
          </cell>
          <cell r="AZ3673">
            <v>0</v>
          </cell>
          <cell r="BA3673" t="str">
            <v>TUZVO</v>
          </cell>
        </row>
        <row r="3674">
          <cell r="D3674" t="str">
            <v>Paneurópska vysoká škola</v>
          </cell>
          <cell r="E3674" t="str">
            <v>Fakulta práva</v>
          </cell>
          <cell r="L3674">
            <v>1</v>
          </cell>
          <cell r="M3674">
            <v>1</v>
          </cell>
          <cell r="AM3674">
            <v>6</v>
          </cell>
          <cell r="AN3674">
            <v>19</v>
          </cell>
          <cell r="AO3674">
            <v>0</v>
          </cell>
          <cell r="AP3674">
            <v>0</v>
          </cell>
          <cell r="AQ3674">
            <v>6</v>
          </cell>
          <cell r="AV3674">
            <v>4.1999999999999993</v>
          </cell>
          <cell r="AW3674">
            <v>4.1999999999999993</v>
          </cell>
          <cell r="AX3674">
            <v>4.1211988304093561</v>
          </cell>
          <cell r="AY3674">
            <v>19</v>
          </cell>
          <cell r="AZ3674">
            <v>0</v>
          </cell>
          <cell r="BA3674" t="str">
            <v>B-VšP</v>
          </cell>
        </row>
        <row r="3675">
          <cell r="D3675" t="str">
            <v>Paneurópska vysoká škola</v>
          </cell>
          <cell r="E3675" t="str">
            <v>Fakulta psychológie</v>
          </cell>
          <cell r="L3675">
            <v>1</v>
          </cell>
          <cell r="M3675">
            <v>3</v>
          </cell>
          <cell r="AM3675">
            <v>0</v>
          </cell>
          <cell r="AN3675">
            <v>0</v>
          </cell>
          <cell r="AO3675">
            <v>0</v>
          </cell>
          <cell r="AP3675">
            <v>0</v>
          </cell>
          <cell r="AQ3675">
            <v>0</v>
          </cell>
          <cell r="AV3675">
            <v>0</v>
          </cell>
          <cell r="AW3675">
            <v>0</v>
          </cell>
          <cell r="AX3675">
            <v>0</v>
          </cell>
          <cell r="AY3675">
            <v>1</v>
          </cell>
          <cell r="AZ3675">
            <v>0</v>
          </cell>
          <cell r="BA3675" t="str">
            <v>B-VšP</v>
          </cell>
        </row>
        <row r="3676">
          <cell r="D3676" t="str">
            <v>Paneurópska vysoká škola</v>
          </cell>
          <cell r="E3676" t="str">
            <v>Fakulta práva</v>
          </cell>
          <cell r="L3676">
            <v>1</v>
          </cell>
          <cell r="M3676">
            <v>1</v>
          </cell>
          <cell r="AM3676">
            <v>0</v>
          </cell>
          <cell r="AN3676">
            <v>4</v>
          </cell>
          <cell r="AO3676">
            <v>0</v>
          </cell>
          <cell r="AP3676">
            <v>0</v>
          </cell>
          <cell r="AQ3676">
            <v>0</v>
          </cell>
          <cell r="AV3676">
            <v>0</v>
          </cell>
          <cell r="AW3676">
            <v>0</v>
          </cell>
          <cell r="AX3676">
            <v>0</v>
          </cell>
          <cell r="AY3676">
            <v>4</v>
          </cell>
          <cell r="AZ3676">
            <v>0</v>
          </cell>
          <cell r="BA3676" t="str">
            <v>B-VšP</v>
          </cell>
        </row>
        <row r="3677">
          <cell r="D3677" t="str">
            <v>Žilinská univerzita v Žiline</v>
          </cell>
          <cell r="E3677" t="str">
            <v>Fakulta bezpečnostného inžinierstva</v>
          </cell>
          <cell r="L3677">
            <v>2</v>
          </cell>
          <cell r="M3677">
            <v>2</v>
          </cell>
          <cell r="AM3677">
            <v>2</v>
          </cell>
          <cell r="AN3677">
            <v>0</v>
          </cell>
          <cell r="AO3677">
            <v>0</v>
          </cell>
          <cell r="AP3677">
            <v>0</v>
          </cell>
          <cell r="AQ3677">
            <v>0</v>
          </cell>
          <cell r="AV3677">
            <v>0</v>
          </cell>
          <cell r="AW3677">
            <v>0</v>
          </cell>
          <cell r="AX3677">
            <v>0</v>
          </cell>
          <cell r="AY3677">
            <v>30</v>
          </cell>
          <cell r="AZ3677">
            <v>0</v>
          </cell>
          <cell r="BA3677" t="str">
            <v>ŽU</v>
          </cell>
        </row>
        <row r="3678">
          <cell r="D3678" t="str">
            <v>Žilinská univerzita v Žiline</v>
          </cell>
          <cell r="E3678" t="str">
            <v>Fakulta bezpečnostného inžinierstva</v>
          </cell>
          <cell r="L3678">
            <v>2</v>
          </cell>
          <cell r="M3678">
            <v>1</v>
          </cell>
          <cell r="AM3678">
            <v>2</v>
          </cell>
          <cell r="AN3678">
            <v>0</v>
          </cell>
          <cell r="AO3678">
            <v>0</v>
          </cell>
          <cell r="AP3678">
            <v>0</v>
          </cell>
          <cell r="AQ3678">
            <v>0</v>
          </cell>
          <cell r="AV3678">
            <v>0</v>
          </cell>
          <cell r="AW3678">
            <v>0</v>
          </cell>
          <cell r="AX3678">
            <v>0</v>
          </cell>
          <cell r="AY3678">
            <v>22</v>
          </cell>
          <cell r="AZ3678">
            <v>0</v>
          </cell>
          <cell r="BA3678" t="str">
            <v>ŽU</v>
          </cell>
        </row>
        <row r="3679">
          <cell r="D3679" t="str">
            <v>Žilinská univerzita v Žiline</v>
          </cell>
          <cell r="E3679" t="str">
            <v>Stavebná fakulta</v>
          </cell>
          <cell r="L3679">
            <v>1</v>
          </cell>
          <cell r="M3679">
            <v>2</v>
          </cell>
          <cell r="AM3679">
            <v>6</v>
          </cell>
          <cell r="AN3679">
            <v>6</v>
          </cell>
          <cell r="AO3679">
            <v>6</v>
          </cell>
          <cell r="AP3679">
            <v>6</v>
          </cell>
          <cell r="AQ3679">
            <v>6</v>
          </cell>
          <cell r="AV3679">
            <v>9</v>
          </cell>
          <cell r="AW3679">
            <v>13.32</v>
          </cell>
          <cell r="AX3679">
            <v>13.162924528301886</v>
          </cell>
          <cell r="AY3679">
            <v>6</v>
          </cell>
          <cell r="AZ3679">
            <v>0</v>
          </cell>
          <cell r="BA3679" t="str">
            <v>ŽU</v>
          </cell>
        </row>
        <row r="3680">
          <cell r="D3680" t="str">
            <v>Žilinská univerzita v Žiline</v>
          </cell>
          <cell r="E3680" t="str">
            <v>Fakulta bezpečnostného inžinierstva</v>
          </cell>
          <cell r="L3680">
            <v>2</v>
          </cell>
          <cell r="M3680">
            <v>2</v>
          </cell>
          <cell r="AM3680">
            <v>0</v>
          </cell>
          <cell r="AN3680">
            <v>0</v>
          </cell>
          <cell r="AO3680">
            <v>0</v>
          </cell>
          <cell r="AP3680">
            <v>0</v>
          </cell>
          <cell r="AQ3680">
            <v>0</v>
          </cell>
          <cell r="AV3680">
            <v>0</v>
          </cell>
          <cell r="AW3680">
            <v>0</v>
          </cell>
          <cell r="AX3680">
            <v>0</v>
          </cell>
          <cell r="AY3680">
            <v>9</v>
          </cell>
          <cell r="AZ3680">
            <v>0</v>
          </cell>
          <cell r="BA3680" t="str">
            <v>ŽU</v>
          </cell>
        </row>
        <row r="3681">
          <cell r="D3681" t="str">
            <v>Žilinská univerzita v Žiline</v>
          </cell>
          <cell r="E3681" t="str">
            <v>Fakulta elektrotechniky a informačných technológií</v>
          </cell>
          <cell r="L3681">
            <v>1</v>
          </cell>
          <cell r="M3681">
            <v>2</v>
          </cell>
          <cell r="AM3681">
            <v>7</v>
          </cell>
          <cell r="AN3681">
            <v>7</v>
          </cell>
          <cell r="AO3681">
            <v>7</v>
          </cell>
          <cell r="AP3681">
            <v>7</v>
          </cell>
          <cell r="AQ3681">
            <v>7</v>
          </cell>
          <cell r="AV3681">
            <v>10.5</v>
          </cell>
          <cell r="AW3681">
            <v>15.54</v>
          </cell>
          <cell r="AX3681">
            <v>15.306899999999999</v>
          </cell>
          <cell r="AY3681">
            <v>7</v>
          </cell>
          <cell r="AZ3681">
            <v>0</v>
          </cell>
          <cell r="BA3681" t="str">
            <v>ŽU</v>
          </cell>
        </row>
        <row r="3682">
          <cell r="D3682" t="str">
            <v>Žilinská univerzita v Žiline</v>
          </cell>
          <cell r="E3682" t="str">
            <v>Fakulta humanitných vied</v>
          </cell>
          <cell r="L3682">
            <v>1</v>
          </cell>
          <cell r="M3682">
            <v>2</v>
          </cell>
          <cell r="AM3682">
            <v>4</v>
          </cell>
          <cell r="AN3682">
            <v>5</v>
          </cell>
          <cell r="AO3682">
            <v>0</v>
          </cell>
          <cell r="AP3682">
            <v>0</v>
          </cell>
          <cell r="AQ3682">
            <v>4</v>
          </cell>
          <cell r="AV3682">
            <v>6</v>
          </cell>
          <cell r="AW3682">
            <v>7.14</v>
          </cell>
          <cell r="AX3682">
            <v>7.0101818181818176</v>
          </cell>
          <cell r="AY3682">
            <v>5</v>
          </cell>
          <cell r="AZ3682">
            <v>0</v>
          </cell>
          <cell r="BA3682" t="str">
            <v>ŽU</v>
          </cell>
        </row>
        <row r="3683">
          <cell r="D3683" t="str">
            <v>Žilinská univerzita v Žiline</v>
          </cell>
          <cell r="E3683" t="str">
            <v>Fakulta prevádzky a ekonomiky dopravy a spojov</v>
          </cell>
          <cell r="L3683">
            <v>1</v>
          </cell>
          <cell r="M3683">
            <v>2</v>
          </cell>
          <cell r="AM3683">
            <v>44</v>
          </cell>
          <cell r="AN3683">
            <v>46</v>
          </cell>
          <cell r="AO3683">
            <v>0</v>
          </cell>
          <cell r="AP3683">
            <v>44</v>
          </cell>
          <cell r="AQ3683">
            <v>44</v>
          </cell>
          <cell r="AV3683">
            <v>66</v>
          </cell>
          <cell r="AW3683">
            <v>97.679999999999993</v>
          </cell>
          <cell r="AX3683">
            <v>96.728095952023978</v>
          </cell>
          <cell r="AY3683">
            <v>46</v>
          </cell>
          <cell r="AZ3683">
            <v>0</v>
          </cell>
          <cell r="BA3683" t="str">
            <v>ŽU</v>
          </cell>
        </row>
        <row r="3684">
          <cell r="D3684" t="str">
            <v>Žilinská univerzita v Žiline</v>
          </cell>
          <cell r="E3684" t="str">
            <v>Fakulta humanitných vied</v>
          </cell>
          <cell r="L3684">
            <v>2</v>
          </cell>
          <cell r="M3684">
            <v>2</v>
          </cell>
          <cell r="AM3684">
            <v>1</v>
          </cell>
          <cell r="AN3684">
            <v>0</v>
          </cell>
          <cell r="AO3684">
            <v>0</v>
          </cell>
          <cell r="AP3684">
            <v>0</v>
          </cell>
          <cell r="AQ3684">
            <v>0</v>
          </cell>
          <cell r="AV3684">
            <v>0</v>
          </cell>
          <cell r="AW3684">
            <v>0</v>
          </cell>
          <cell r="AX3684">
            <v>0</v>
          </cell>
          <cell r="AY3684">
            <v>14</v>
          </cell>
          <cell r="AZ3684">
            <v>0</v>
          </cell>
          <cell r="BA3684" t="str">
            <v>ŽU</v>
          </cell>
        </row>
        <row r="3685">
          <cell r="D3685" t="str">
            <v>Žilinská univerzita v Žiline</v>
          </cell>
          <cell r="E3685" t="str">
            <v>Fakulta prevádzky a ekonomiky dopravy a spojov</v>
          </cell>
          <cell r="L3685">
            <v>2</v>
          </cell>
          <cell r="M3685">
            <v>1</v>
          </cell>
          <cell r="AM3685">
            <v>2</v>
          </cell>
          <cell r="AN3685">
            <v>0</v>
          </cell>
          <cell r="AO3685">
            <v>0</v>
          </cell>
          <cell r="AP3685">
            <v>0</v>
          </cell>
          <cell r="AQ3685">
            <v>0</v>
          </cell>
          <cell r="AV3685">
            <v>0</v>
          </cell>
          <cell r="AW3685">
            <v>0</v>
          </cell>
          <cell r="AX3685">
            <v>0</v>
          </cell>
          <cell r="AY3685">
            <v>26</v>
          </cell>
          <cell r="AZ3685">
            <v>0</v>
          </cell>
          <cell r="BA3685" t="str">
            <v>ŽU</v>
          </cell>
        </row>
        <row r="3686">
          <cell r="D3686" t="str">
            <v>Žilinská univerzita v Žiline</v>
          </cell>
          <cell r="E3686" t="str">
            <v>Fakulta prevádzky a ekonomiky dopravy a spojov</v>
          </cell>
          <cell r="L3686">
            <v>2</v>
          </cell>
          <cell r="M3686">
            <v>1</v>
          </cell>
          <cell r="AM3686">
            <v>0</v>
          </cell>
          <cell r="AN3686">
            <v>0</v>
          </cell>
          <cell r="AO3686">
            <v>0</v>
          </cell>
          <cell r="AP3686">
            <v>0</v>
          </cell>
          <cell r="AQ3686">
            <v>0</v>
          </cell>
          <cell r="AV3686">
            <v>0</v>
          </cell>
          <cell r="AW3686">
            <v>0</v>
          </cell>
          <cell r="AX3686">
            <v>0</v>
          </cell>
          <cell r="AY3686">
            <v>1</v>
          </cell>
          <cell r="AZ3686">
            <v>0</v>
          </cell>
          <cell r="BA3686" t="str">
            <v>ŽU</v>
          </cell>
        </row>
        <row r="3687">
          <cell r="D3687" t="str">
            <v>Žilinská univerzita v Žiline</v>
          </cell>
          <cell r="E3687" t="str">
            <v>Fakulta prevádzky a ekonomiky dopravy a spojov</v>
          </cell>
          <cell r="L3687">
            <v>1</v>
          </cell>
          <cell r="M3687">
            <v>1</v>
          </cell>
          <cell r="AM3687">
            <v>7</v>
          </cell>
          <cell r="AN3687">
            <v>8</v>
          </cell>
          <cell r="AO3687">
            <v>0</v>
          </cell>
          <cell r="AP3687">
            <v>7</v>
          </cell>
          <cell r="AQ3687">
            <v>7</v>
          </cell>
          <cell r="AV3687">
            <v>4.8999999999999995</v>
          </cell>
          <cell r="AW3687">
            <v>7.2519999999999989</v>
          </cell>
          <cell r="AX3687">
            <v>7.1813283358320827</v>
          </cell>
          <cell r="AY3687">
            <v>8</v>
          </cell>
          <cell r="AZ3687">
            <v>0</v>
          </cell>
          <cell r="BA3687" t="str">
            <v>ŽU</v>
          </cell>
        </row>
        <row r="3688">
          <cell r="D3688" t="str">
            <v>Žilinská univerzita v Žiline</v>
          </cell>
          <cell r="E3688" t="str">
            <v>Fakulta humanitných vied</v>
          </cell>
          <cell r="L3688">
            <v>2</v>
          </cell>
          <cell r="M3688">
            <v>1</v>
          </cell>
          <cell r="AM3688">
            <v>0</v>
          </cell>
          <cell r="AN3688">
            <v>0</v>
          </cell>
          <cell r="AO3688">
            <v>0</v>
          </cell>
          <cell r="AP3688">
            <v>0</v>
          </cell>
          <cell r="AQ3688">
            <v>0</v>
          </cell>
          <cell r="AV3688">
            <v>0</v>
          </cell>
          <cell r="AW3688">
            <v>0</v>
          </cell>
          <cell r="AX3688">
            <v>0</v>
          </cell>
          <cell r="AY3688">
            <v>1</v>
          </cell>
          <cell r="AZ3688">
            <v>0</v>
          </cell>
          <cell r="BA3688" t="str">
            <v>ŽU</v>
          </cell>
        </row>
        <row r="3689">
          <cell r="D3689" t="str">
            <v>Žilinská univerzita v Žiline</v>
          </cell>
          <cell r="E3689" t="str">
            <v>Fakulta humanitných vied</v>
          </cell>
          <cell r="L3689">
            <v>2</v>
          </cell>
          <cell r="M3689">
            <v>1</v>
          </cell>
          <cell r="AM3689">
            <v>0</v>
          </cell>
          <cell r="AN3689">
            <v>0</v>
          </cell>
          <cell r="AO3689">
            <v>0</v>
          </cell>
          <cell r="AP3689">
            <v>0</v>
          </cell>
          <cell r="AQ3689">
            <v>0</v>
          </cell>
          <cell r="AV3689">
            <v>0</v>
          </cell>
          <cell r="AW3689">
            <v>0</v>
          </cell>
          <cell r="AX3689">
            <v>0</v>
          </cell>
          <cell r="AY3689">
            <v>1</v>
          </cell>
          <cell r="AZ3689">
            <v>0</v>
          </cell>
          <cell r="BA3689" t="str">
            <v>ŽU</v>
          </cell>
        </row>
        <row r="3690">
          <cell r="D3690" t="str">
            <v>Žilinská univerzita v Žiline</v>
          </cell>
          <cell r="E3690" t="str">
            <v>Strojnícka fakulta</v>
          </cell>
          <cell r="L3690">
            <v>2</v>
          </cell>
          <cell r="M3690">
            <v>3</v>
          </cell>
          <cell r="AM3690">
            <v>0</v>
          </cell>
          <cell r="AN3690">
            <v>0</v>
          </cell>
          <cell r="AO3690">
            <v>0</v>
          </cell>
          <cell r="AP3690">
            <v>0</v>
          </cell>
          <cell r="AQ3690">
            <v>0</v>
          </cell>
          <cell r="AV3690">
            <v>0</v>
          </cell>
          <cell r="AW3690">
            <v>0</v>
          </cell>
          <cell r="AX3690">
            <v>0</v>
          </cell>
          <cell r="AY3690">
            <v>3</v>
          </cell>
          <cell r="AZ3690">
            <v>0</v>
          </cell>
          <cell r="BA3690" t="str">
            <v>ŽU</v>
          </cell>
        </row>
        <row r="3691">
          <cell r="D3691" t="str">
            <v>Žilinská univerzita v Žiline</v>
          </cell>
          <cell r="E3691" t="str">
            <v>Fakulta prevádzky a ekonomiky dopravy a spojov</v>
          </cell>
          <cell r="L3691">
            <v>2</v>
          </cell>
          <cell r="M3691">
            <v>3</v>
          </cell>
          <cell r="AM3691">
            <v>0</v>
          </cell>
          <cell r="AN3691">
            <v>0</v>
          </cell>
          <cell r="AO3691">
            <v>0</v>
          </cell>
          <cell r="AP3691">
            <v>0</v>
          </cell>
          <cell r="AQ3691">
            <v>0</v>
          </cell>
          <cell r="AV3691">
            <v>0</v>
          </cell>
          <cell r="AW3691">
            <v>0</v>
          </cell>
          <cell r="AX3691">
            <v>0</v>
          </cell>
          <cell r="AY3691">
            <v>1</v>
          </cell>
          <cell r="AZ3691">
            <v>0</v>
          </cell>
          <cell r="BA3691" t="str">
            <v>ŽU</v>
          </cell>
        </row>
        <row r="3692">
          <cell r="D3692" t="str">
            <v>Vysoká škola zdravotníctva a sociálnej práce sv. Alžbety v Bratislave</v>
          </cell>
          <cell r="E3692" t="str">
            <v>Fakulta zdravotníctva a sociálnej práce sv. Ladislava</v>
          </cell>
          <cell r="L3692">
            <v>2</v>
          </cell>
          <cell r="M3692">
            <v>2</v>
          </cell>
          <cell r="AM3692">
            <v>193</v>
          </cell>
          <cell r="AN3692">
            <v>0</v>
          </cell>
          <cell r="AO3692">
            <v>0</v>
          </cell>
          <cell r="AP3692">
            <v>0</v>
          </cell>
          <cell r="AQ3692">
            <v>0</v>
          </cell>
          <cell r="AV3692">
            <v>0</v>
          </cell>
          <cell r="AW3692">
            <v>0</v>
          </cell>
          <cell r="AX3692">
            <v>0</v>
          </cell>
          <cell r="AY3692">
            <v>193</v>
          </cell>
          <cell r="AZ3692">
            <v>0</v>
          </cell>
          <cell r="BA3692" t="str">
            <v>VSZSP-Alžbety</v>
          </cell>
        </row>
        <row r="3693">
          <cell r="D3693" t="str">
            <v>Vysoká škola zdravotníctva a sociálnej práce sv. Alžbety v Bratislave</v>
          </cell>
          <cell r="E3693" t="str">
            <v/>
          </cell>
          <cell r="L3693">
            <v>1</v>
          </cell>
          <cell r="M3693">
            <v>5</v>
          </cell>
          <cell r="AM3693">
            <v>6</v>
          </cell>
          <cell r="AN3693">
            <v>6</v>
          </cell>
          <cell r="AO3693">
            <v>0</v>
          </cell>
          <cell r="AP3693">
            <v>0</v>
          </cell>
          <cell r="AQ3693">
            <v>6</v>
          </cell>
          <cell r="AV3693">
            <v>4.1999999999999993</v>
          </cell>
          <cell r="AW3693">
            <v>9.0299999999999976</v>
          </cell>
          <cell r="AX3693">
            <v>8.5999999999999979</v>
          </cell>
          <cell r="AY3693">
            <v>6</v>
          </cell>
          <cell r="AZ3693">
            <v>0</v>
          </cell>
          <cell r="BA3693" t="str">
            <v>VSZSP-Alžbety</v>
          </cell>
        </row>
        <row r="3694">
          <cell r="D3694" t="str">
            <v>Vysoká škola Danubius</v>
          </cell>
          <cell r="E3694" t="str">
            <v>Fakulta verejnej politiky a verejnej správy</v>
          </cell>
          <cell r="L3694">
            <v>1</v>
          </cell>
          <cell r="M3694">
            <v>2</v>
          </cell>
          <cell r="AM3694">
            <v>5</v>
          </cell>
          <cell r="AN3694">
            <v>5</v>
          </cell>
          <cell r="AO3694">
            <v>0</v>
          </cell>
          <cell r="AP3694">
            <v>0</v>
          </cell>
          <cell r="AQ3694">
            <v>5</v>
          </cell>
          <cell r="AV3694">
            <v>7.5</v>
          </cell>
          <cell r="AW3694">
            <v>7.5</v>
          </cell>
          <cell r="AX3694">
            <v>7.3660714285714288</v>
          </cell>
          <cell r="AY3694">
            <v>5</v>
          </cell>
          <cell r="AZ3694">
            <v>0</v>
          </cell>
          <cell r="BA3694" t="str">
            <v>Danubius</v>
          </cell>
        </row>
        <row r="3695">
          <cell r="D3695" t="str">
            <v>Slovenská technická univerzita v Bratislave</v>
          </cell>
          <cell r="E3695" t="str">
            <v>Fakulta informatiky a informačných technológií</v>
          </cell>
          <cell r="L3695">
            <v>2</v>
          </cell>
          <cell r="M3695">
            <v>3</v>
          </cell>
          <cell r="AM3695">
            <v>0</v>
          </cell>
          <cell r="AN3695">
            <v>0</v>
          </cell>
          <cell r="AO3695">
            <v>0</v>
          </cell>
          <cell r="AP3695">
            <v>0</v>
          </cell>
          <cell r="AQ3695">
            <v>0</v>
          </cell>
          <cell r="AV3695">
            <v>0</v>
          </cell>
          <cell r="AW3695">
            <v>0</v>
          </cell>
          <cell r="AX3695">
            <v>0</v>
          </cell>
          <cell r="AY3695">
            <v>2</v>
          </cell>
          <cell r="AZ3695">
            <v>0</v>
          </cell>
          <cell r="BA3695" t="str">
            <v>STU</v>
          </cell>
        </row>
        <row r="3696">
          <cell r="D3696" t="str">
            <v>Slovenská technická univerzita v Bratislave</v>
          </cell>
          <cell r="E3696" t="str">
            <v>Fakulta elektrotechniky a informatiky</v>
          </cell>
          <cell r="L3696">
            <v>2</v>
          </cell>
          <cell r="M3696">
            <v>3</v>
          </cell>
          <cell r="AM3696">
            <v>0</v>
          </cell>
          <cell r="AN3696">
            <v>0</v>
          </cell>
          <cell r="AO3696">
            <v>0</v>
          </cell>
          <cell r="AP3696">
            <v>0</v>
          </cell>
          <cell r="AQ3696">
            <v>0</v>
          </cell>
          <cell r="AV3696">
            <v>0</v>
          </cell>
          <cell r="AW3696">
            <v>0</v>
          </cell>
          <cell r="AX3696">
            <v>0</v>
          </cell>
          <cell r="AY3696">
            <v>1</v>
          </cell>
          <cell r="AZ3696">
            <v>0</v>
          </cell>
          <cell r="BA3696" t="str">
            <v>STU</v>
          </cell>
        </row>
        <row r="3697">
          <cell r="D3697" t="str">
            <v>Slovenská technická univerzita v Bratislave</v>
          </cell>
          <cell r="E3697" t="str">
            <v>Fakulta elektrotechniky a informatiky</v>
          </cell>
          <cell r="L3697">
            <v>1</v>
          </cell>
          <cell r="M3697">
            <v>3</v>
          </cell>
          <cell r="AM3697">
            <v>3</v>
          </cell>
          <cell r="AN3697">
            <v>0</v>
          </cell>
          <cell r="AO3697">
            <v>0</v>
          </cell>
          <cell r="AP3697">
            <v>3</v>
          </cell>
          <cell r="AQ3697">
            <v>3</v>
          </cell>
          <cell r="AV3697">
            <v>12</v>
          </cell>
          <cell r="AW3697">
            <v>25.56</v>
          </cell>
          <cell r="AX3697">
            <v>25.3825</v>
          </cell>
          <cell r="AY3697">
            <v>3</v>
          </cell>
          <cell r="AZ3697">
            <v>3</v>
          </cell>
          <cell r="BA3697" t="str">
            <v>STU</v>
          </cell>
        </row>
        <row r="3698">
          <cell r="D3698" t="str">
            <v>Slovenská technická univerzita v Bratislave</v>
          </cell>
          <cell r="E3698" t="str">
            <v>Strojnícka fakulta</v>
          </cell>
          <cell r="L3698">
            <v>2</v>
          </cell>
          <cell r="M3698">
            <v>3</v>
          </cell>
          <cell r="AM3698">
            <v>0</v>
          </cell>
          <cell r="AN3698">
            <v>0</v>
          </cell>
          <cell r="AO3698">
            <v>0</v>
          </cell>
          <cell r="AP3698">
            <v>0</v>
          </cell>
          <cell r="AQ3698">
            <v>0</v>
          </cell>
          <cell r="AV3698">
            <v>0</v>
          </cell>
          <cell r="AW3698">
            <v>0</v>
          </cell>
          <cell r="AX3698">
            <v>0</v>
          </cell>
          <cell r="AY3698">
            <v>1</v>
          </cell>
          <cell r="AZ3698">
            <v>0</v>
          </cell>
          <cell r="BA3698" t="str">
            <v>STU</v>
          </cell>
        </row>
        <row r="3699">
          <cell r="D3699" t="str">
            <v>Slovenská technická univerzita v Bratislave</v>
          </cell>
          <cell r="E3699" t="str">
            <v>Fakulta elektrotechniky a informatiky</v>
          </cell>
          <cell r="L3699">
            <v>1</v>
          </cell>
          <cell r="M3699">
            <v>2</v>
          </cell>
          <cell r="AM3699">
            <v>57</v>
          </cell>
          <cell r="AN3699">
            <v>62</v>
          </cell>
          <cell r="AO3699">
            <v>62</v>
          </cell>
          <cell r="AP3699">
            <v>57</v>
          </cell>
          <cell r="AQ3699">
            <v>57</v>
          </cell>
          <cell r="AV3699">
            <v>85.5</v>
          </cell>
          <cell r="AW3699">
            <v>126.53999999999999</v>
          </cell>
          <cell r="AX3699">
            <v>126.33136026380873</v>
          </cell>
          <cell r="AY3699">
            <v>62</v>
          </cell>
          <cell r="AZ3699">
            <v>0</v>
          </cell>
          <cell r="BA3699" t="str">
            <v>STU</v>
          </cell>
        </row>
        <row r="3700">
          <cell r="D3700" t="str">
            <v>Slovenská technická univerzita v Bratislave</v>
          </cell>
          <cell r="E3700" t="str">
            <v>Fakulta chemickej a potravinárskej technológie</v>
          </cell>
          <cell r="L3700">
            <v>2</v>
          </cell>
          <cell r="M3700">
            <v>3</v>
          </cell>
          <cell r="AM3700">
            <v>0</v>
          </cell>
          <cell r="AN3700">
            <v>0</v>
          </cell>
          <cell r="AO3700">
            <v>0</v>
          </cell>
          <cell r="AP3700">
            <v>0</v>
          </cell>
          <cell r="AQ3700">
            <v>0</v>
          </cell>
          <cell r="AV3700">
            <v>0</v>
          </cell>
          <cell r="AW3700">
            <v>0</v>
          </cell>
          <cell r="AX3700">
            <v>0</v>
          </cell>
          <cell r="AY3700">
            <v>1</v>
          </cell>
          <cell r="AZ3700">
            <v>0</v>
          </cell>
          <cell r="BA3700" t="str">
            <v>STU</v>
          </cell>
        </row>
        <row r="3701">
          <cell r="D3701" t="str">
            <v>Slovenská technická univerzita v Bratislave</v>
          </cell>
          <cell r="E3701" t="str">
            <v>Fakulta architektúry</v>
          </cell>
          <cell r="L3701">
            <v>1</v>
          </cell>
          <cell r="M3701">
            <v>1</v>
          </cell>
          <cell r="AM3701">
            <v>0</v>
          </cell>
          <cell r="AN3701">
            <v>2</v>
          </cell>
          <cell r="AO3701">
            <v>0</v>
          </cell>
          <cell r="AP3701">
            <v>0</v>
          </cell>
          <cell r="AQ3701">
            <v>0</v>
          </cell>
          <cell r="AV3701">
            <v>0</v>
          </cell>
          <cell r="AW3701">
            <v>0</v>
          </cell>
          <cell r="AX3701">
            <v>0</v>
          </cell>
          <cell r="AY3701">
            <v>2</v>
          </cell>
          <cell r="AZ3701">
            <v>0</v>
          </cell>
          <cell r="BA3701" t="str">
            <v>STU</v>
          </cell>
        </row>
        <row r="3702">
          <cell r="D3702" t="str">
            <v>Slovenská technická univerzita v Bratislave</v>
          </cell>
          <cell r="E3702" t="str">
            <v>Fakulta informatiky a informačných technológií</v>
          </cell>
          <cell r="L3702">
            <v>1</v>
          </cell>
          <cell r="M3702">
            <v>2</v>
          </cell>
          <cell r="AM3702">
            <v>4</v>
          </cell>
          <cell r="AN3702">
            <v>4</v>
          </cell>
          <cell r="AO3702">
            <v>4</v>
          </cell>
          <cell r="AP3702">
            <v>4</v>
          </cell>
          <cell r="AQ3702">
            <v>4</v>
          </cell>
          <cell r="AV3702">
            <v>6</v>
          </cell>
          <cell r="AW3702">
            <v>8.879999999999999</v>
          </cell>
          <cell r="AX3702">
            <v>8.865358615004121</v>
          </cell>
          <cell r="AY3702">
            <v>4</v>
          </cell>
          <cell r="AZ3702">
            <v>0</v>
          </cell>
          <cell r="BA3702" t="str">
            <v>STU</v>
          </cell>
        </row>
        <row r="3703">
          <cell r="D3703" t="str">
            <v>Slovenská technická univerzita v Bratislave</v>
          </cell>
          <cell r="E3703" t="str">
            <v>Fakulta chemickej a potravinárskej technológie</v>
          </cell>
          <cell r="L3703">
            <v>1</v>
          </cell>
          <cell r="M3703">
            <v>1</v>
          </cell>
          <cell r="AM3703">
            <v>16</v>
          </cell>
          <cell r="AN3703">
            <v>16</v>
          </cell>
          <cell r="AO3703">
            <v>16</v>
          </cell>
          <cell r="AP3703">
            <v>16</v>
          </cell>
          <cell r="AQ3703">
            <v>16</v>
          </cell>
          <cell r="AV3703">
            <v>11.2</v>
          </cell>
          <cell r="AW3703">
            <v>16.576000000000001</v>
          </cell>
          <cell r="AX3703">
            <v>16.467423580786026</v>
          </cell>
          <cell r="AY3703">
            <v>16</v>
          </cell>
          <cell r="AZ3703">
            <v>0</v>
          </cell>
          <cell r="BA3703" t="str">
            <v>STU</v>
          </cell>
        </row>
        <row r="3704">
          <cell r="D3704" t="str">
            <v>Slovenská technická univerzita v Bratislave</v>
          </cell>
          <cell r="E3704" t="str">
            <v>Strojnícka fakulta</v>
          </cell>
          <cell r="L3704">
            <v>2</v>
          </cell>
          <cell r="M3704">
            <v>3</v>
          </cell>
          <cell r="AM3704">
            <v>0</v>
          </cell>
          <cell r="AN3704">
            <v>0</v>
          </cell>
          <cell r="AO3704">
            <v>0</v>
          </cell>
          <cell r="AP3704">
            <v>0</v>
          </cell>
          <cell r="AQ3704">
            <v>0</v>
          </cell>
          <cell r="AV3704">
            <v>0</v>
          </cell>
          <cell r="AW3704">
            <v>0</v>
          </cell>
          <cell r="AX3704">
            <v>0</v>
          </cell>
          <cell r="AY3704">
            <v>1</v>
          </cell>
          <cell r="AZ3704">
            <v>0</v>
          </cell>
          <cell r="BA3704" t="str">
            <v>STU</v>
          </cell>
        </row>
        <row r="3705">
          <cell r="D3705" t="str">
            <v>Slovenská technická univerzita v Bratislave</v>
          </cell>
          <cell r="E3705" t="str">
            <v>Fakulta chemickej a potravinárskej technológie</v>
          </cell>
          <cell r="L3705">
            <v>1</v>
          </cell>
          <cell r="M3705">
            <v>1</v>
          </cell>
          <cell r="AM3705">
            <v>26</v>
          </cell>
          <cell r="AN3705">
            <v>26</v>
          </cell>
          <cell r="AO3705">
            <v>26</v>
          </cell>
          <cell r="AP3705">
            <v>26</v>
          </cell>
          <cell r="AQ3705">
            <v>26</v>
          </cell>
          <cell r="AV3705">
            <v>18.2</v>
          </cell>
          <cell r="AW3705">
            <v>35.399000000000001</v>
          </cell>
          <cell r="AX3705">
            <v>34.937273913043484</v>
          </cell>
          <cell r="AY3705">
            <v>26</v>
          </cell>
          <cell r="AZ3705">
            <v>0</v>
          </cell>
          <cell r="BA3705" t="str">
            <v>STU</v>
          </cell>
        </row>
        <row r="3706">
          <cell r="D3706" t="str">
            <v>Slovenská technická univerzita v Bratislave</v>
          </cell>
          <cell r="E3706" t="str">
            <v>Fakulta chemickej a potravinárskej technológie</v>
          </cell>
          <cell r="L3706">
            <v>1</v>
          </cell>
          <cell r="M3706">
            <v>1</v>
          </cell>
          <cell r="AM3706">
            <v>20</v>
          </cell>
          <cell r="AN3706">
            <v>20</v>
          </cell>
          <cell r="AO3706">
            <v>20</v>
          </cell>
          <cell r="AP3706">
            <v>20</v>
          </cell>
          <cell r="AQ3706">
            <v>20</v>
          </cell>
          <cell r="AV3706">
            <v>14</v>
          </cell>
          <cell r="AW3706">
            <v>20.72</v>
          </cell>
          <cell r="AX3706">
            <v>20.422298850574713</v>
          </cell>
          <cell r="AY3706">
            <v>20</v>
          </cell>
          <cell r="AZ3706">
            <v>0</v>
          </cell>
          <cell r="BA3706" t="str">
            <v>STU</v>
          </cell>
        </row>
        <row r="3707">
          <cell r="D3707" t="str">
            <v>Slovenská technická univerzita v Bratislave</v>
          </cell>
          <cell r="E3707" t="str">
            <v>Fakulta informatiky a informačných technológií</v>
          </cell>
          <cell r="L3707">
            <v>1</v>
          </cell>
          <cell r="M3707">
            <v>3</v>
          </cell>
          <cell r="AM3707">
            <v>0</v>
          </cell>
          <cell r="AN3707">
            <v>0</v>
          </cell>
          <cell r="AO3707">
            <v>0</v>
          </cell>
          <cell r="AP3707">
            <v>0</v>
          </cell>
          <cell r="AQ3707">
            <v>0</v>
          </cell>
          <cell r="AV3707">
            <v>0</v>
          </cell>
          <cell r="AW3707">
            <v>0</v>
          </cell>
          <cell r="AX3707">
            <v>0</v>
          </cell>
          <cell r="AY3707">
            <v>1</v>
          </cell>
          <cell r="AZ3707">
            <v>0</v>
          </cell>
          <cell r="BA3707" t="str">
            <v>STU</v>
          </cell>
        </row>
        <row r="3708">
          <cell r="D3708" t="str">
            <v>Slovenská technická univerzita v Bratislave</v>
          </cell>
          <cell r="E3708" t="str">
            <v>Fakulta architektúry</v>
          </cell>
          <cell r="L3708">
            <v>1</v>
          </cell>
          <cell r="M3708">
            <v>3</v>
          </cell>
          <cell r="AM3708">
            <v>0</v>
          </cell>
          <cell r="AN3708">
            <v>0</v>
          </cell>
          <cell r="AO3708">
            <v>0</v>
          </cell>
          <cell r="AP3708">
            <v>0</v>
          </cell>
          <cell r="AQ3708">
            <v>0</v>
          </cell>
          <cell r="AV3708">
            <v>0</v>
          </cell>
          <cell r="AW3708">
            <v>0</v>
          </cell>
          <cell r="AX3708">
            <v>0</v>
          </cell>
          <cell r="AY3708">
            <v>1</v>
          </cell>
          <cell r="AZ3708">
            <v>0</v>
          </cell>
          <cell r="BA3708" t="str">
            <v>STU</v>
          </cell>
        </row>
        <row r="3709">
          <cell r="D3709" t="str">
            <v>Slovenská technická univerzita v Bratislave</v>
          </cell>
          <cell r="E3709" t="str">
            <v>Fakulta chemickej a potravinárskej technológie</v>
          </cell>
          <cell r="L3709">
            <v>1</v>
          </cell>
          <cell r="M3709">
            <v>1</v>
          </cell>
          <cell r="AM3709">
            <v>1</v>
          </cell>
          <cell r="AN3709">
            <v>1</v>
          </cell>
          <cell r="AO3709">
            <v>1</v>
          </cell>
          <cell r="AP3709">
            <v>1</v>
          </cell>
          <cell r="AQ3709">
            <v>1</v>
          </cell>
          <cell r="AV3709">
            <v>0.7</v>
          </cell>
          <cell r="AW3709">
            <v>1.036</v>
          </cell>
          <cell r="AX3709">
            <v>1.0312037037037036</v>
          </cell>
          <cell r="AY3709">
            <v>1</v>
          </cell>
          <cell r="AZ3709">
            <v>0</v>
          </cell>
          <cell r="BA3709" t="str">
            <v>STU</v>
          </cell>
        </row>
        <row r="3710">
          <cell r="D3710" t="str">
            <v>Slovenská technická univerzita v Bratislave</v>
          </cell>
          <cell r="E3710" t="str">
            <v>Fakulta chemickej a potravinárskej technológie</v>
          </cell>
          <cell r="L3710">
            <v>1</v>
          </cell>
          <cell r="M3710">
            <v>1</v>
          </cell>
          <cell r="AM3710">
            <v>6</v>
          </cell>
          <cell r="AN3710">
            <v>6</v>
          </cell>
          <cell r="AO3710">
            <v>6</v>
          </cell>
          <cell r="AP3710">
            <v>6</v>
          </cell>
          <cell r="AQ3710">
            <v>6</v>
          </cell>
          <cell r="AV3710">
            <v>4.1999999999999993</v>
          </cell>
          <cell r="AW3710">
            <v>10.121999999999998</v>
          </cell>
          <cell r="AX3710">
            <v>10.043988439306355</v>
          </cell>
          <cell r="AY3710">
            <v>6</v>
          </cell>
          <cell r="AZ3710">
            <v>0</v>
          </cell>
          <cell r="BA3710" t="str">
            <v>STU</v>
          </cell>
        </row>
        <row r="3711">
          <cell r="D3711" t="str">
            <v>Univerzita Komenského v Bratislave</v>
          </cell>
          <cell r="E3711" t="str">
            <v>Fakulta matematiky, fyziky a informatiky</v>
          </cell>
          <cell r="L3711">
            <v>1</v>
          </cell>
          <cell r="M3711">
            <v>2</v>
          </cell>
          <cell r="AM3711">
            <v>0</v>
          </cell>
          <cell r="AN3711">
            <v>1</v>
          </cell>
          <cell r="AO3711">
            <v>1</v>
          </cell>
          <cell r="AP3711">
            <v>0</v>
          </cell>
          <cell r="AQ3711">
            <v>0</v>
          </cell>
          <cell r="AV3711">
            <v>0</v>
          </cell>
          <cell r="AW3711">
            <v>0</v>
          </cell>
          <cell r="AX3711">
            <v>0</v>
          </cell>
          <cell r="AY3711">
            <v>1</v>
          </cell>
          <cell r="AZ3711">
            <v>0</v>
          </cell>
          <cell r="BA3711" t="str">
            <v>UK</v>
          </cell>
        </row>
        <row r="3712">
          <cell r="D3712" t="str">
            <v>Slovenská poľnohospodárska univerzita v Nitre</v>
          </cell>
          <cell r="E3712" t="str">
            <v>Technická fakulta</v>
          </cell>
          <cell r="L3712">
            <v>2</v>
          </cell>
          <cell r="M3712">
            <v>1</v>
          </cell>
          <cell r="AM3712">
            <v>0</v>
          </cell>
          <cell r="AN3712">
            <v>0</v>
          </cell>
          <cell r="AO3712">
            <v>0</v>
          </cell>
          <cell r="AP3712">
            <v>0</v>
          </cell>
          <cell r="AQ3712">
            <v>0</v>
          </cell>
          <cell r="AV3712">
            <v>0</v>
          </cell>
          <cell r="AW3712">
            <v>0</v>
          </cell>
          <cell r="AX3712">
            <v>0</v>
          </cell>
          <cell r="AY3712">
            <v>2</v>
          </cell>
          <cell r="AZ3712">
            <v>0</v>
          </cell>
          <cell r="BA3712" t="str">
            <v>SPU</v>
          </cell>
        </row>
        <row r="3713">
          <cell r="D3713" t="str">
            <v>Slovenská poľnohospodárska univerzita v Nitre</v>
          </cell>
          <cell r="E3713" t="str">
            <v>Technická fakulta</v>
          </cell>
          <cell r="L3713">
            <v>1</v>
          </cell>
          <cell r="M3713">
            <v>2</v>
          </cell>
          <cell r="AM3713">
            <v>13</v>
          </cell>
          <cell r="AN3713">
            <v>13</v>
          </cell>
          <cell r="AO3713">
            <v>13</v>
          </cell>
          <cell r="AP3713">
            <v>13</v>
          </cell>
          <cell r="AQ3713">
            <v>13</v>
          </cell>
          <cell r="AV3713">
            <v>19.5</v>
          </cell>
          <cell r="AW3713">
            <v>28.86</v>
          </cell>
          <cell r="AX3713">
            <v>28.384760479041915</v>
          </cell>
          <cell r="AY3713">
            <v>13</v>
          </cell>
          <cell r="AZ3713">
            <v>0</v>
          </cell>
          <cell r="BA3713" t="str">
            <v>SPU</v>
          </cell>
        </row>
        <row r="3714">
          <cell r="D3714" t="str">
            <v>Slovenská poľnohospodárska univerzita v Nitre</v>
          </cell>
          <cell r="E3714" t="str">
            <v>Fakulta ekonomiky a manažmentu</v>
          </cell>
          <cell r="L3714">
            <v>1</v>
          </cell>
          <cell r="M3714">
            <v>2</v>
          </cell>
          <cell r="AM3714">
            <v>0</v>
          </cell>
          <cell r="AN3714">
            <v>6</v>
          </cell>
          <cell r="AO3714">
            <v>0</v>
          </cell>
          <cell r="AP3714">
            <v>0</v>
          </cell>
          <cell r="AQ3714">
            <v>0</v>
          </cell>
          <cell r="AV3714">
            <v>0</v>
          </cell>
          <cell r="AW3714">
            <v>0</v>
          </cell>
          <cell r="AX3714">
            <v>0</v>
          </cell>
          <cell r="AY3714">
            <v>6</v>
          </cell>
          <cell r="AZ3714">
            <v>0</v>
          </cell>
          <cell r="BA3714" t="str">
            <v>SPU</v>
          </cell>
        </row>
        <row r="3715">
          <cell r="D3715" t="str">
            <v>Slovenská poľnohospodárska univerzita v Nitre</v>
          </cell>
          <cell r="E3715" t="str">
            <v>Fakulta agrobiológie a potravinových zdrojov</v>
          </cell>
          <cell r="L3715">
            <v>1</v>
          </cell>
          <cell r="M3715">
            <v>3</v>
          </cell>
          <cell r="AM3715">
            <v>1</v>
          </cell>
          <cell r="AN3715">
            <v>0</v>
          </cell>
          <cell r="AO3715">
            <v>0</v>
          </cell>
          <cell r="AP3715">
            <v>0</v>
          </cell>
          <cell r="AQ3715">
            <v>1</v>
          </cell>
          <cell r="AV3715">
            <v>4</v>
          </cell>
          <cell r="AW3715">
            <v>8.52</v>
          </cell>
          <cell r="AX3715">
            <v>8.3865622552858259</v>
          </cell>
          <cell r="AY3715">
            <v>1</v>
          </cell>
          <cell r="AZ3715">
            <v>1</v>
          </cell>
          <cell r="BA3715" t="str">
            <v>SPU</v>
          </cell>
        </row>
        <row r="3716">
          <cell r="D3716" t="str">
            <v>Slovenská poľnohospodárska univerzita v Nitre</v>
          </cell>
          <cell r="E3716" t="str">
            <v>Technická fakulta</v>
          </cell>
          <cell r="L3716">
            <v>1</v>
          </cell>
          <cell r="M3716">
            <v>1</v>
          </cell>
          <cell r="AM3716">
            <v>0</v>
          </cell>
          <cell r="AN3716">
            <v>3</v>
          </cell>
          <cell r="AO3716">
            <v>3</v>
          </cell>
          <cell r="AP3716">
            <v>0</v>
          </cell>
          <cell r="AQ3716">
            <v>0</v>
          </cell>
          <cell r="AV3716">
            <v>0</v>
          </cell>
          <cell r="AW3716">
            <v>0</v>
          </cell>
          <cell r="AX3716">
            <v>0</v>
          </cell>
          <cell r="AY3716">
            <v>3</v>
          </cell>
          <cell r="AZ3716">
            <v>0</v>
          </cell>
          <cell r="BA3716" t="str">
            <v>SPU</v>
          </cell>
        </row>
        <row r="3717">
          <cell r="D3717" t="str">
            <v>Slovenská poľnohospodárska univerzita v Nitre</v>
          </cell>
          <cell r="E3717" t="str">
            <v>Technická fakulta</v>
          </cell>
          <cell r="L3717">
            <v>2</v>
          </cell>
          <cell r="M3717">
            <v>1</v>
          </cell>
          <cell r="AM3717">
            <v>0</v>
          </cell>
          <cell r="AN3717">
            <v>0</v>
          </cell>
          <cell r="AO3717">
            <v>0</v>
          </cell>
          <cell r="AP3717">
            <v>0</v>
          </cell>
          <cell r="AQ3717">
            <v>0</v>
          </cell>
          <cell r="AV3717">
            <v>0</v>
          </cell>
          <cell r="AW3717">
            <v>0</v>
          </cell>
          <cell r="AX3717">
            <v>0</v>
          </cell>
          <cell r="AY3717">
            <v>1</v>
          </cell>
          <cell r="AZ3717">
            <v>0</v>
          </cell>
          <cell r="BA3717" t="str">
            <v>SPU</v>
          </cell>
        </row>
        <row r="3718">
          <cell r="D3718" t="str">
            <v>Prešovská univerzita v Prešove</v>
          </cell>
          <cell r="E3718" t="str">
            <v>Filozofická fakulta</v>
          </cell>
          <cell r="L3718">
            <v>2</v>
          </cell>
          <cell r="M3718">
            <v>2</v>
          </cell>
          <cell r="AM3718">
            <v>0</v>
          </cell>
          <cell r="AN3718">
            <v>0</v>
          </cell>
          <cell r="AO3718">
            <v>0</v>
          </cell>
          <cell r="AP3718">
            <v>0</v>
          </cell>
          <cell r="AQ3718">
            <v>0</v>
          </cell>
          <cell r="AV3718">
            <v>0</v>
          </cell>
          <cell r="AW3718">
            <v>0</v>
          </cell>
          <cell r="AX3718">
            <v>0</v>
          </cell>
          <cell r="AY3718">
            <v>13</v>
          </cell>
          <cell r="AZ3718">
            <v>0</v>
          </cell>
          <cell r="BA3718" t="str">
            <v>PU</v>
          </cell>
        </row>
        <row r="3719">
          <cell r="D3719" t="str">
            <v>Prešovská univerzita v Prešove</v>
          </cell>
          <cell r="E3719" t="str">
            <v>Filozofická fakulta</v>
          </cell>
          <cell r="L3719">
            <v>2</v>
          </cell>
          <cell r="M3719">
            <v>3</v>
          </cell>
          <cell r="AM3719">
            <v>0</v>
          </cell>
          <cell r="AN3719">
            <v>0</v>
          </cell>
          <cell r="AO3719">
            <v>0</v>
          </cell>
          <cell r="AP3719">
            <v>0</v>
          </cell>
          <cell r="AQ3719">
            <v>0</v>
          </cell>
          <cell r="AV3719">
            <v>0</v>
          </cell>
          <cell r="AW3719">
            <v>0</v>
          </cell>
          <cell r="AX3719">
            <v>0</v>
          </cell>
          <cell r="AY3719">
            <v>1</v>
          </cell>
          <cell r="AZ3719">
            <v>0</v>
          </cell>
          <cell r="BA3719" t="str">
            <v>PU</v>
          </cell>
        </row>
        <row r="3720">
          <cell r="D3720" t="str">
            <v>Prešovská univerzita v Prešove</v>
          </cell>
          <cell r="E3720" t="str">
            <v>Filozofická fakulta</v>
          </cell>
          <cell r="L3720">
            <v>1</v>
          </cell>
          <cell r="M3720">
            <v>2</v>
          </cell>
          <cell r="AM3720">
            <v>1</v>
          </cell>
          <cell r="AN3720">
            <v>2</v>
          </cell>
          <cell r="AO3720">
            <v>0</v>
          </cell>
          <cell r="AP3720">
            <v>0</v>
          </cell>
          <cell r="AQ3720">
            <v>1</v>
          </cell>
          <cell r="AV3720">
            <v>1.5</v>
          </cell>
          <cell r="AW3720">
            <v>1.5</v>
          </cell>
          <cell r="AX3720">
            <v>1.4536082474226804</v>
          </cell>
          <cell r="AY3720">
            <v>2</v>
          </cell>
          <cell r="AZ3720">
            <v>0</v>
          </cell>
          <cell r="BA3720" t="str">
            <v>PU</v>
          </cell>
        </row>
        <row r="3721">
          <cell r="D3721" t="str">
            <v>Prešovská univerzita v Prešove</v>
          </cell>
          <cell r="E3721" t="str">
            <v>Filozofická fakulta</v>
          </cell>
          <cell r="L3721">
            <v>2</v>
          </cell>
          <cell r="M3721">
            <v>3</v>
          </cell>
          <cell r="AM3721">
            <v>0</v>
          </cell>
          <cell r="AN3721">
            <v>0</v>
          </cell>
          <cell r="AO3721">
            <v>0</v>
          </cell>
          <cell r="AP3721">
            <v>0</v>
          </cell>
          <cell r="AQ3721">
            <v>0</v>
          </cell>
          <cell r="AV3721">
            <v>0</v>
          </cell>
          <cell r="AW3721">
            <v>0</v>
          </cell>
          <cell r="AX3721">
            <v>0</v>
          </cell>
          <cell r="AY3721">
            <v>1</v>
          </cell>
          <cell r="AZ3721">
            <v>0</v>
          </cell>
          <cell r="BA3721" t="str">
            <v>PU</v>
          </cell>
        </row>
        <row r="3722">
          <cell r="D3722" t="str">
            <v>Prešovská univerzita v Prešove</v>
          </cell>
          <cell r="E3722" t="str">
            <v>Filozofická fakulta</v>
          </cell>
          <cell r="L3722">
            <v>1</v>
          </cell>
          <cell r="M3722">
            <v>3</v>
          </cell>
          <cell r="AM3722">
            <v>1</v>
          </cell>
          <cell r="AN3722">
            <v>0</v>
          </cell>
          <cell r="AO3722">
            <v>0</v>
          </cell>
          <cell r="AP3722">
            <v>0</v>
          </cell>
          <cell r="AQ3722">
            <v>1</v>
          </cell>
          <cell r="AV3722">
            <v>3</v>
          </cell>
          <cell r="AW3722">
            <v>3.3000000000000003</v>
          </cell>
          <cell r="AX3722">
            <v>3.2414279951593388</v>
          </cell>
          <cell r="AY3722">
            <v>1</v>
          </cell>
          <cell r="AZ3722">
            <v>1</v>
          </cell>
          <cell r="BA3722" t="str">
            <v>PU</v>
          </cell>
        </row>
        <row r="3723">
          <cell r="D3723" t="str">
            <v>Prešovská univerzita v Prešove</v>
          </cell>
          <cell r="E3723" t="str">
            <v>Filozofická fakulta</v>
          </cell>
          <cell r="L3723">
            <v>1</v>
          </cell>
          <cell r="M3723">
            <v>1</v>
          </cell>
          <cell r="AM3723">
            <v>12</v>
          </cell>
          <cell r="AN3723">
            <v>13</v>
          </cell>
          <cell r="AO3723">
            <v>0</v>
          </cell>
          <cell r="AP3723">
            <v>0</v>
          </cell>
          <cell r="AQ3723">
            <v>12</v>
          </cell>
          <cell r="AV3723">
            <v>8.3999999999999986</v>
          </cell>
          <cell r="AW3723">
            <v>18.059999999999995</v>
          </cell>
          <cell r="AX3723">
            <v>17.739451391690192</v>
          </cell>
          <cell r="AY3723">
            <v>13</v>
          </cell>
          <cell r="AZ3723">
            <v>0</v>
          </cell>
          <cell r="BA3723" t="str">
            <v>PU</v>
          </cell>
        </row>
        <row r="3724">
          <cell r="D3724" t="str">
            <v>Prešovská univerzita v Prešove</v>
          </cell>
          <cell r="E3724" t="str">
            <v>Filozofická fakulta</v>
          </cell>
          <cell r="L3724">
            <v>1</v>
          </cell>
          <cell r="M3724">
            <v>2</v>
          </cell>
          <cell r="AM3724">
            <v>2</v>
          </cell>
          <cell r="AN3724">
            <v>2</v>
          </cell>
          <cell r="AO3724">
            <v>0</v>
          </cell>
          <cell r="AP3724">
            <v>0</v>
          </cell>
          <cell r="AQ3724">
            <v>2</v>
          </cell>
          <cell r="AV3724">
            <v>3</v>
          </cell>
          <cell r="AW3724">
            <v>3.12</v>
          </cell>
          <cell r="AX3724">
            <v>2.98927374301676</v>
          </cell>
          <cell r="AY3724">
            <v>2</v>
          </cell>
          <cell r="AZ3724">
            <v>0</v>
          </cell>
          <cell r="BA3724" t="str">
            <v>PU</v>
          </cell>
        </row>
        <row r="3725">
          <cell r="D3725" t="str">
            <v>Prešovská univerzita v Prešove</v>
          </cell>
          <cell r="E3725" t="str">
            <v>Filozofická fakulta</v>
          </cell>
          <cell r="L3725">
            <v>1</v>
          </cell>
          <cell r="M3725">
            <v>1</v>
          </cell>
          <cell r="AM3725">
            <v>5.5</v>
          </cell>
          <cell r="AN3725">
            <v>5.5</v>
          </cell>
          <cell r="AO3725">
            <v>0</v>
          </cell>
          <cell r="AP3725">
            <v>0</v>
          </cell>
          <cell r="AQ3725">
            <v>5.5</v>
          </cell>
          <cell r="AV3725">
            <v>3.8499999999999996</v>
          </cell>
          <cell r="AW3725">
            <v>8.2774999999999981</v>
          </cell>
          <cell r="AX3725">
            <v>8.1305818878580052</v>
          </cell>
          <cell r="AY3725">
            <v>5.5</v>
          </cell>
          <cell r="AZ3725">
            <v>0</v>
          </cell>
          <cell r="BA3725" t="str">
            <v>PU</v>
          </cell>
        </row>
        <row r="3726">
          <cell r="D3726" t="str">
            <v>Prešovská univerzita v Prešove</v>
          </cell>
          <cell r="E3726" t="str">
            <v>Filozofická fakulta</v>
          </cell>
          <cell r="L3726">
            <v>1</v>
          </cell>
          <cell r="M3726">
            <v>1</v>
          </cell>
          <cell r="AM3726">
            <v>1</v>
          </cell>
          <cell r="AN3726">
            <v>1</v>
          </cell>
          <cell r="AO3726">
            <v>0</v>
          </cell>
          <cell r="AP3726">
            <v>0</v>
          </cell>
          <cell r="AQ3726">
            <v>1</v>
          </cell>
          <cell r="AV3726">
            <v>0.7</v>
          </cell>
          <cell r="AW3726">
            <v>0.76300000000000001</v>
          </cell>
          <cell r="AX3726">
            <v>0.74945744251714408</v>
          </cell>
          <cell r="AY3726">
            <v>1</v>
          </cell>
          <cell r="AZ3726">
            <v>0</v>
          </cell>
          <cell r="BA3726" t="str">
            <v>PU</v>
          </cell>
        </row>
        <row r="3727">
          <cell r="D3727" t="str">
            <v>Prešovská univerzita v Prešove</v>
          </cell>
          <cell r="E3727" t="str">
            <v>Filozofická fakulta</v>
          </cell>
          <cell r="L3727">
            <v>2</v>
          </cell>
          <cell r="M3727">
            <v>3</v>
          </cell>
          <cell r="AM3727">
            <v>0</v>
          </cell>
          <cell r="AN3727">
            <v>0</v>
          </cell>
          <cell r="AO3727">
            <v>0</v>
          </cell>
          <cell r="AP3727">
            <v>0</v>
          </cell>
          <cell r="AQ3727">
            <v>0</v>
          </cell>
          <cell r="AV3727">
            <v>0</v>
          </cell>
          <cell r="AW3727">
            <v>0</v>
          </cell>
          <cell r="AX3727">
            <v>0</v>
          </cell>
          <cell r="AY3727">
            <v>2</v>
          </cell>
          <cell r="AZ3727">
            <v>0</v>
          </cell>
          <cell r="BA3727" t="str">
            <v>PU</v>
          </cell>
        </row>
        <row r="3728">
          <cell r="D3728" t="str">
            <v>Prešovská univerzita v Prešove</v>
          </cell>
          <cell r="E3728" t="str">
            <v>Fakulta humanitných a prírodných vied</v>
          </cell>
          <cell r="L3728">
            <v>2</v>
          </cell>
          <cell r="M3728">
            <v>3</v>
          </cell>
          <cell r="AM3728">
            <v>0</v>
          </cell>
          <cell r="AN3728">
            <v>0</v>
          </cell>
          <cell r="AO3728">
            <v>0</v>
          </cell>
          <cell r="AP3728">
            <v>0</v>
          </cell>
          <cell r="AQ3728">
            <v>0</v>
          </cell>
          <cell r="AV3728">
            <v>0</v>
          </cell>
          <cell r="AW3728">
            <v>0</v>
          </cell>
          <cell r="AX3728">
            <v>0</v>
          </cell>
          <cell r="AY3728">
            <v>1</v>
          </cell>
          <cell r="AZ3728">
            <v>0</v>
          </cell>
          <cell r="BA3728" t="str">
            <v>PU</v>
          </cell>
        </row>
        <row r="3729">
          <cell r="D3729" t="str">
            <v>Prešovská univerzita v Prešove</v>
          </cell>
          <cell r="E3729" t="str">
            <v>Fakulta manažmentu</v>
          </cell>
          <cell r="L3729">
            <v>2</v>
          </cell>
          <cell r="M3729">
            <v>3</v>
          </cell>
          <cell r="AM3729">
            <v>0</v>
          </cell>
          <cell r="AN3729">
            <v>0</v>
          </cell>
          <cell r="AO3729">
            <v>0</v>
          </cell>
          <cell r="AP3729">
            <v>0</v>
          </cell>
          <cell r="AQ3729">
            <v>0</v>
          </cell>
          <cell r="AV3729">
            <v>0</v>
          </cell>
          <cell r="AW3729">
            <v>0</v>
          </cell>
          <cell r="AX3729">
            <v>0</v>
          </cell>
          <cell r="AY3729">
            <v>2</v>
          </cell>
          <cell r="AZ3729">
            <v>0</v>
          </cell>
          <cell r="BA3729" t="str">
            <v>PU</v>
          </cell>
        </row>
        <row r="3730">
          <cell r="D3730" t="str">
            <v>Prešovská univerzita v Prešove</v>
          </cell>
          <cell r="E3730" t="str">
            <v>Fakulta športu</v>
          </cell>
          <cell r="L3730">
            <v>1</v>
          </cell>
          <cell r="M3730">
            <v>1</v>
          </cell>
          <cell r="AM3730">
            <v>32</v>
          </cell>
          <cell r="AN3730">
            <v>32</v>
          </cell>
          <cell r="AO3730">
            <v>0</v>
          </cell>
          <cell r="AP3730">
            <v>0</v>
          </cell>
          <cell r="AQ3730">
            <v>32</v>
          </cell>
          <cell r="AV3730">
            <v>22.4</v>
          </cell>
          <cell r="AW3730">
            <v>26.655999999999999</v>
          </cell>
          <cell r="AX3730">
            <v>26.655999999999999</v>
          </cell>
          <cell r="AY3730">
            <v>32</v>
          </cell>
          <cell r="AZ3730">
            <v>0</v>
          </cell>
          <cell r="BA3730" t="str">
            <v>PU</v>
          </cell>
        </row>
        <row r="3731">
          <cell r="D3731" t="str">
            <v>Prešovská univerzita v Prešove</v>
          </cell>
          <cell r="E3731" t="str">
            <v>Fakulta športu</v>
          </cell>
          <cell r="L3731">
            <v>2</v>
          </cell>
          <cell r="M3731">
            <v>3</v>
          </cell>
          <cell r="AM3731">
            <v>0</v>
          </cell>
          <cell r="AN3731">
            <v>0</v>
          </cell>
          <cell r="AO3731">
            <v>0</v>
          </cell>
          <cell r="AP3731">
            <v>0</v>
          </cell>
          <cell r="AQ3731">
            <v>0</v>
          </cell>
          <cell r="AV3731">
            <v>0</v>
          </cell>
          <cell r="AW3731">
            <v>0</v>
          </cell>
          <cell r="AX3731">
            <v>0</v>
          </cell>
          <cell r="AY3731">
            <v>1</v>
          </cell>
          <cell r="AZ3731">
            <v>0</v>
          </cell>
          <cell r="BA3731" t="str">
            <v>PU</v>
          </cell>
        </row>
        <row r="3732">
          <cell r="D3732" t="str">
            <v>Prešovská univerzita v Prešove</v>
          </cell>
          <cell r="E3732" t="str">
            <v>Fakulta zdravotníckych odborov</v>
          </cell>
          <cell r="L3732">
            <v>2</v>
          </cell>
          <cell r="M3732">
            <v>2</v>
          </cell>
          <cell r="AM3732">
            <v>7</v>
          </cell>
          <cell r="AN3732">
            <v>0</v>
          </cell>
          <cell r="AO3732">
            <v>0</v>
          </cell>
          <cell r="AP3732">
            <v>0</v>
          </cell>
          <cell r="AQ3732">
            <v>0</v>
          </cell>
          <cell r="AV3732">
            <v>0</v>
          </cell>
          <cell r="AW3732">
            <v>0</v>
          </cell>
          <cell r="AX3732">
            <v>0</v>
          </cell>
          <cell r="AY3732">
            <v>7</v>
          </cell>
          <cell r="AZ3732">
            <v>0</v>
          </cell>
          <cell r="BA3732" t="str">
            <v>PU</v>
          </cell>
        </row>
        <row r="3733">
          <cell r="D3733" t="str">
            <v>Prešovská univerzita v Prešove</v>
          </cell>
          <cell r="E3733" t="str">
            <v/>
          </cell>
          <cell r="L3733">
            <v>1</v>
          </cell>
          <cell r="M3733">
            <v>2</v>
          </cell>
          <cell r="AM3733">
            <v>0.5</v>
          </cell>
          <cell r="AN3733">
            <v>0.5</v>
          </cell>
          <cell r="AO3733">
            <v>0</v>
          </cell>
          <cell r="AP3733">
            <v>0</v>
          </cell>
          <cell r="AQ3733">
            <v>0.5</v>
          </cell>
          <cell r="AV3733">
            <v>0.75</v>
          </cell>
          <cell r="AW3733">
            <v>0.81750000000000012</v>
          </cell>
          <cell r="AX3733">
            <v>0.80299011698265443</v>
          </cell>
          <cell r="AY3733">
            <v>0.5</v>
          </cell>
          <cell r="AZ3733">
            <v>0</v>
          </cell>
          <cell r="BA3733" t="str">
            <v>PU</v>
          </cell>
        </row>
        <row r="3734">
          <cell r="D3734" t="str">
            <v>Univerzita Mateja Bela v Banskej Bystrici</v>
          </cell>
          <cell r="E3734" t="str">
            <v>Filozofická fakulta</v>
          </cell>
          <cell r="L3734">
            <v>1</v>
          </cell>
          <cell r="M3734">
            <v>3</v>
          </cell>
          <cell r="AM3734">
            <v>1</v>
          </cell>
          <cell r="AN3734">
            <v>0</v>
          </cell>
          <cell r="AO3734">
            <v>0</v>
          </cell>
          <cell r="AP3734">
            <v>0</v>
          </cell>
          <cell r="AQ3734">
            <v>1</v>
          </cell>
          <cell r="AV3734">
            <v>4</v>
          </cell>
          <cell r="AW3734">
            <v>4.4000000000000004</v>
          </cell>
          <cell r="AX3734">
            <v>4.4000000000000004</v>
          </cell>
          <cell r="AY3734">
            <v>1</v>
          </cell>
          <cell r="AZ3734">
            <v>1</v>
          </cell>
          <cell r="BA3734" t="str">
            <v>UMB</v>
          </cell>
        </row>
        <row r="3735">
          <cell r="D3735" t="str">
            <v>Žilinská univerzita v Žiline</v>
          </cell>
          <cell r="E3735" t="str">
            <v>Fakulta humanitných vied</v>
          </cell>
          <cell r="L3735">
            <v>1</v>
          </cell>
          <cell r="M3735">
            <v>2</v>
          </cell>
          <cell r="AM3735">
            <v>23</v>
          </cell>
          <cell r="AN3735">
            <v>23</v>
          </cell>
          <cell r="AO3735">
            <v>0</v>
          </cell>
          <cell r="AP3735">
            <v>0</v>
          </cell>
          <cell r="AQ3735">
            <v>23</v>
          </cell>
          <cell r="AV3735">
            <v>34.5</v>
          </cell>
          <cell r="AW3735">
            <v>37.605000000000004</v>
          </cell>
          <cell r="AX3735">
            <v>36.921272727272729</v>
          </cell>
          <cell r="AY3735">
            <v>23</v>
          </cell>
          <cell r="AZ3735">
            <v>0</v>
          </cell>
          <cell r="BA3735" t="str">
            <v>ŽU</v>
          </cell>
        </row>
        <row r="3736">
          <cell r="D3736" t="str">
            <v>Univerzita Konštantína Filozofa v Nitre</v>
          </cell>
          <cell r="E3736" t="str">
            <v>Filozofická fakulta</v>
          </cell>
          <cell r="L3736">
            <v>2</v>
          </cell>
          <cell r="M3736">
            <v>3</v>
          </cell>
          <cell r="AM3736">
            <v>0</v>
          </cell>
          <cell r="AN3736">
            <v>0</v>
          </cell>
          <cell r="AO3736">
            <v>0</v>
          </cell>
          <cell r="AP3736">
            <v>0</v>
          </cell>
          <cell r="AQ3736">
            <v>0</v>
          </cell>
          <cell r="AV3736">
            <v>0</v>
          </cell>
          <cell r="AW3736">
            <v>0</v>
          </cell>
          <cell r="AX3736">
            <v>0</v>
          </cell>
          <cell r="AY3736">
            <v>1</v>
          </cell>
          <cell r="AZ3736">
            <v>0</v>
          </cell>
          <cell r="BA3736" t="str">
            <v>UKF</v>
          </cell>
        </row>
        <row r="3737">
          <cell r="D3737" t="str">
            <v>Univerzita sv. Cyrila a Metoda v Trnave</v>
          </cell>
          <cell r="E3737" t="str">
            <v>Filozofická fakulta</v>
          </cell>
          <cell r="L3737">
            <v>1</v>
          </cell>
          <cell r="M3737">
            <v>2</v>
          </cell>
          <cell r="AM3737">
            <v>6</v>
          </cell>
          <cell r="AN3737">
            <v>8</v>
          </cell>
          <cell r="AO3737">
            <v>0</v>
          </cell>
          <cell r="AP3737">
            <v>0</v>
          </cell>
          <cell r="AQ3737">
            <v>6</v>
          </cell>
          <cell r="AV3737">
            <v>9</v>
          </cell>
          <cell r="AW3737">
            <v>9</v>
          </cell>
          <cell r="AX3737">
            <v>8.7750000000000004</v>
          </cell>
          <cell r="AY3737">
            <v>8</v>
          </cell>
          <cell r="AZ3737">
            <v>0</v>
          </cell>
          <cell r="BA3737" t="str">
            <v>UCM</v>
          </cell>
        </row>
        <row r="3738">
          <cell r="D3738" t="str">
            <v>Univerzita sv. Cyrila a Metoda v Trnave</v>
          </cell>
          <cell r="E3738" t="str">
            <v>Fakulta sociálnych vied</v>
          </cell>
          <cell r="L3738">
            <v>2</v>
          </cell>
          <cell r="M3738">
            <v>2</v>
          </cell>
          <cell r="AM3738">
            <v>0</v>
          </cell>
          <cell r="AN3738">
            <v>0</v>
          </cell>
          <cell r="AO3738">
            <v>0</v>
          </cell>
          <cell r="AP3738">
            <v>0</v>
          </cell>
          <cell r="AQ3738">
            <v>0</v>
          </cell>
          <cell r="AV3738">
            <v>0</v>
          </cell>
          <cell r="AW3738">
            <v>0</v>
          </cell>
          <cell r="AX3738">
            <v>0</v>
          </cell>
          <cell r="AY3738">
            <v>4</v>
          </cell>
          <cell r="AZ3738">
            <v>0</v>
          </cell>
          <cell r="BA3738" t="str">
            <v>UCM</v>
          </cell>
        </row>
        <row r="3739">
          <cell r="D3739" t="str">
            <v>Univerzita sv. Cyrila a Metoda v Trnave</v>
          </cell>
          <cell r="E3739" t="str">
            <v>Fakulta sociálnych vied</v>
          </cell>
          <cell r="L3739">
            <v>2</v>
          </cell>
          <cell r="M3739">
            <v>1</v>
          </cell>
          <cell r="AM3739">
            <v>0</v>
          </cell>
          <cell r="AN3739">
            <v>0</v>
          </cell>
          <cell r="AO3739">
            <v>0</v>
          </cell>
          <cell r="AP3739">
            <v>0</v>
          </cell>
          <cell r="AQ3739">
            <v>0</v>
          </cell>
          <cell r="AV3739">
            <v>0</v>
          </cell>
          <cell r="AW3739">
            <v>0</v>
          </cell>
          <cell r="AX3739">
            <v>0</v>
          </cell>
          <cell r="AY3739">
            <v>13</v>
          </cell>
          <cell r="AZ3739">
            <v>0</v>
          </cell>
          <cell r="BA3739" t="str">
            <v>UCM</v>
          </cell>
        </row>
        <row r="3740">
          <cell r="D3740" t="str">
            <v>Univerzita sv. Cyrila a Metoda v Trnave</v>
          </cell>
          <cell r="E3740" t="str">
            <v>Fakulta masmediálnej komunikácie</v>
          </cell>
          <cell r="L3740">
            <v>1</v>
          </cell>
          <cell r="M3740">
            <v>3</v>
          </cell>
          <cell r="AM3740">
            <v>2</v>
          </cell>
          <cell r="AN3740">
            <v>0</v>
          </cell>
          <cell r="AO3740">
            <v>0</v>
          </cell>
          <cell r="AP3740">
            <v>0</v>
          </cell>
          <cell r="AQ3740">
            <v>2</v>
          </cell>
          <cell r="AV3740">
            <v>8</v>
          </cell>
          <cell r="AW3740">
            <v>8.8000000000000007</v>
          </cell>
          <cell r="AX3740">
            <v>8.6889823380992439</v>
          </cell>
          <cell r="AY3740">
            <v>2</v>
          </cell>
          <cell r="AZ3740">
            <v>2</v>
          </cell>
          <cell r="BA3740" t="str">
            <v>UCM</v>
          </cell>
        </row>
        <row r="3741">
          <cell r="D3741" t="str">
            <v>Univerzita sv. Cyrila a Metoda v Trnave</v>
          </cell>
          <cell r="E3741" t="str">
            <v>Fakulta sociálnych vied</v>
          </cell>
          <cell r="L3741">
            <v>1</v>
          </cell>
          <cell r="M3741">
            <v>1</v>
          </cell>
          <cell r="AM3741">
            <v>52</v>
          </cell>
          <cell r="AN3741">
            <v>56</v>
          </cell>
          <cell r="AO3741">
            <v>0</v>
          </cell>
          <cell r="AP3741">
            <v>0</v>
          </cell>
          <cell r="AQ3741">
            <v>52</v>
          </cell>
          <cell r="AV3741">
            <v>36.4</v>
          </cell>
          <cell r="AW3741">
            <v>36.4</v>
          </cell>
          <cell r="AX3741">
            <v>35.933333333333337</v>
          </cell>
          <cell r="AY3741">
            <v>56</v>
          </cell>
          <cell r="AZ3741">
            <v>0</v>
          </cell>
          <cell r="BA3741" t="str">
            <v>UCM</v>
          </cell>
        </row>
        <row r="3742">
          <cell r="D3742" t="str">
            <v>Univerzita sv. Cyrila a Metoda v Trnave</v>
          </cell>
          <cell r="E3742" t="str">
            <v>Fakulta prírodných vied</v>
          </cell>
          <cell r="L3742">
            <v>1</v>
          </cell>
          <cell r="M3742">
            <v>2</v>
          </cell>
          <cell r="AM3742">
            <v>6</v>
          </cell>
          <cell r="AN3742">
            <v>6</v>
          </cell>
          <cell r="AO3742">
            <v>6</v>
          </cell>
          <cell r="AP3742">
            <v>6</v>
          </cell>
          <cell r="AQ3742">
            <v>6</v>
          </cell>
          <cell r="AV3742">
            <v>9</v>
          </cell>
          <cell r="AW3742">
            <v>13.32</v>
          </cell>
          <cell r="AX3742">
            <v>13.165116279069768</v>
          </cell>
          <cell r="AY3742">
            <v>6</v>
          </cell>
          <cell r="AZ3742">
            <v>0</v>
          </cell>
          <cell r="BA3742" t="str">
            <v>UCM</v>
          </cell>
        </row>
        <row r="3743">
          <cell r="D3743" t="str">
            <v>Univerzita sv. Cyrila a Metoda v Trnave</v>
          </cell>
          <cell r="E3743" t="str">
            <v>Filozofická fakulta</v>
          </cell>
          <cell r="L3743">
            <v>1</v>
          </cell>
          <cell r="M3743">
            <v>1</v>
          </cell>
          <cell r="AM3743">
            <v>7</v>
          </cell>
          <cell r="AN3743">
            <v>11</v>
          </cell>
          <cell r="AO3743">
            <v>0</v>
          </cell>
          <cell r="AP3743">
            <v>0</v>
          </cell>
          <cell r="AQ3743">
            <v>7</v>
          </cell>
          <cell r="AV3743">
            <v>4.8999999999999995</v>
          </cell>
          <cell r="AW3743">
            <v>4.8999999999999995</v>
          </cell>
          <cell r="AX3743">
            <v>4.777499999999999</v>
          </cell>
          <cell r="AY3743">
            <v>11</v>
          </cell>
          <cell r="AZ3743">
            <v>0</v>
          </cell>
          <cell r="BA3743" t="str">
            <v>UCM</v>
          </cell>
        </row>
        <row r="3744">
          <cell r="D3744" t="str">
            <v>Univerzita sv. Cyrila a Metoda v Trnave</v>
          </cell>
          <cell r="E3744" t="str">
            <v>Filozofická fakulta</v>
          </cell>
          <cell r="L3744">
            <v>2</v>
          </cell>
          <cell r="M3744">
            <v>2</v>
          </cell>
          <cell r="AM3744">
            <v>0</v>
          </cell>
          <cell r="AN3744">
            <v>0</v>
          </cell>
          <cell r="AO3744">
            <v>0</v>
          </cell>
          <cell r="AP3744">
            <v>0</v>
          </cell>
          <cell r="AQ3744">
            <v>0</v>
          </cell>
          <cell r="AV3744">
            <v>0</v>
          </cell>
          <cell r="AW3744">
            <v>0</v>
          </cell>
          <cell r="AX3744">
            <v>0</v>
          </cell>
          <cell r="AY3744">
            <v>7</v>
          </cell>
          <cell r="AZ3744">
            <v>0</v>
          </cell>
          <cell r="BA3744" t="str">
            <v>UCM</v>
          </cell>
        </row>
        <row r="3745">
          <cell r="D3745" t="str">
            <v>Univerzita sv. Cyrila a Metoda v Trnave</v>
          </cell>
          <cell r="E3745" t="str">
            <v>Fakulta prírodných vied</v>
          </cell>
          <cell r="L3745">
            <v>1</v>
          </cell>
          <cell r="M3745">
            <v>1</v>
          </cell>
          <cell r="AM3745">
            <v>5</v>
          </cell>
          <cell r="AN3745">
            <v>6</v>
          </cell>
          <cell r="AO3745">
            <v>6</v>
          </cell>
          <cell r="AP3745">
            <v>5</v>
          </cell>
          <cell r="AQ3745">
            <v>5</v>
          </cell>
          <cell r="AV3745">
            <v>3.5</v>
          </cell>
          <cell r="AW3745">
            <v>5.18</v>
          </cell>
          <cell r="AX3745">
            <v>5.0577581120943949</v>
          </cell>
          <cell r="AY3745">
            <v>6</v>
          </cell>
          <cell r="AZ3745">
            <v>0</v>
          </cell>
          <cell r="BA3745" t="str">
            <v>UCM</v>
          </cell>
        </row>
        <row r="3746">
          <cell r="D3746" t="str">
            <v>Univerzita sv. Cyrila a Metoda v Trnave</v>
          </cell>
          <cell r="E3746" t="str">
            <v>Filozofická fakulta</v>
          </cell>
          <cell r="L3746">
            <v>1</v>
          </cell>
          <cell r="M3746">
            <v>1</v>
          </cell>
          <cell r="AM3746">
            <v>3.5</v>
          </cell>
          <cell r="AN3746">
            <v>3.5</v>
          </cell>
          <cell r="AO3746">
            <v>0</v>
          </cell>
          <cell r="AP3746">
            <v>0</v>
          </cell>
          <cell r="AQ3746">
            <v>3.5</v>
          </cell>
          <cell r="AV3746">
            <v>2.4499999999999997</v>
          </cell>
          <cell r="AW3746">
            <v>2.6705000000000001</v>
          </cell>
          <cell r="AX3746">
            <v>2.6705000000000001</v>
          </cell>
          <cell r="AY3746">
            <v>3.5</v>
          </cell>
          <cell r="AZ3746">
            <v>0</v>
          </cell>
          <cell r="BA3746" t="str">
            <v>UCM</v>
          </cell>
        </row>
        <row r="3747">
          <cell r="D3747" t="str">
            <v>Univerzita sv. Cyrila a Metoda v Trnave</v>
          </cell>
          <cell r="E3747" t="str">
            <v>Fakulta sociálnych vied</v>
          </cell>
          <cell r="L3747">
            <v>2</v>
          </cell>
          <cell r="M3747">
            <v>3</v>
          </cell>
          <cell r="AM3747">
            <v>0</v>
          </cell>
          <cell r="AN3747">
            <v>0</v>
          </cell>
          <cell r="AO3747">
            <v>0</v>
          </cell>
          <cell r="AP3747">
            <v>0</v>
          </cell>
          <cell r="AQ3747">
            <v>0</v>
          </cell>
          <cell r="AV3747">
            <v>0</v>
          </cell>
          <cell r="AW3747">
            <v>0</v>
          </cell>
          <cell r="AX3747">
            <v>0</v>
          </cell>
          <cell r="AY3747">
            <v>1</v>
          </cell>
          <cell r="AZ3747">
            <v>0</v>
          </cell>
          <cell r="BA3747" t="str">
            <v>UCM</v>
          </cell>
        </row>
        <row r="3748">
          <cell r="D3748" t="str">
            <v>Univerzita sv. Cyrila a Metoda v Trnave</v>
          </cell>
          <cell r="E3748" t="str">
            <v>Filozofická fakulta</v>
          </cell>
          <cell r="L3748">
            <v>2</v>
          </cell>
          <cell r="M3748">
            <v>3</v>
          </cell>
          <cell r="AM3748">
            <v>0</v>
          </cell>
          <cell r="AN3748">
            <v>0</v>
          </cell>
          <cell r="AO3748">
            <v>0</v>
          </cell>
          <cell r="AP3748">
            <v>0</v>
          </cell>
          <cell r="AQ3748">
            <v>0</v>
          </cell>
          <cell r="AV3748">
            <v>0</v>
          </cell>
          <cell r="AW3748">
            <v>0</v>
          </cell>
          <cell r="AX3748">
            <v>0</v>
          </cell>
          <cell r="AY3748">
            <v>1</v>
          </cell>
          <cell r="AZ3748">
            <v>0</v>
          </cell>
          <cell r="BA3748" t="str">
            <v>UCM</v>
          </cell>
        </row>
        <row r="3749">
          <cell r="D3749" t="str">
            <v>Univerzita sv. Cyrila a Metoda v Trnave</v>
          </cell>
          <cell r="E3749" t="str">
            <v>Filozofická fakulta</v>
          </cell>
          <cell r="L3749">
            <v>2</v>
          </cell>
          <cell r="M3749">
            <v>3</v>
          </cell>
          <cell r="AM3749">
            <v>0</v>
          </cell>
          <cell r="AN3749">
            <v>0</v>
          </cell>
          <cell r="AO3749">
            <v>0</v>
          </cell>
          <cell r="AP3749">
            <v>0</v>
          </cell>
          <cell r="AQ3749">
            <v>0</v>
          </cell>
          <cell r="AV3749">
            <v>0</v>
          </cell>
          <cell r="AW3749">
            <v>0</v>
          </cell>
          <cell r="AX3749">
            <v>0</v>
          </cell>
          <cell r="AY3749">
            <v>2</v>
          </cell>
          <cell r="AZ3749">
            <v>0</v>
          </cell>
          <cell r="BA3749" t="str">
            <v>UCM</v>
          </cell>
        </row>
        <row r="3750">
          <cell r="D3750" t="str">
            <v>Univerzita sv. Cyrila a Metoda v Trnave</v>
          </cell>
          <cell r="E3750" t="str">
            <v>Filozofická fakulta</v>
          </cell>
          <cell r="L3750">
            <v>1</v>
          </cell>
          <cell r="M3750">
            <v>3</v>
          </cell>
          <cell r="AM3750">
            <v>2</v>
          </cell>
          <cell r="AN3750">
            <v>0</v>
          </cell>
          <cell r="AO3750">
            <v>0</v>
          </cell>
          <cell r="AP3750">
            <v>0</v>
          </cell>
          <cell r="AQ3750">
            <v>2</v>
          </cell>
          <cell r="AV3750">
            <v>8</v>
          </cell>
          <cell r="AW3750">
            <v>8.8000000000000007</v>
          </cell>
          <cell r="AX3750">
            <v>8.6493150684931521</v>
          </cell>
          <cell r="AY3750">
            <v>2</v>
          </cell>
          <cell r="AZ3750">
            <v>2</v>
          </cell>
          <cell r="BA3750" t="str">
            <v>UCM</v>
          </cell>
        </row>
        <row r="3751">
          <cell r="D3751" t="str">
            <v>Univerzita Mateja Bela v Banskej Bystrici</v>
          </cell>
          <cell r="E3751" t="str">
            <v>Fakulta prírodných vied</v>
          </cell>
          <cell r="L3751">
            <v>1</v>
          </cell>
          <cell r="M3751">
            <v>2</v>
          </cell>
          <cell r="AM3751">
            <v>11</v>
          </cell>
          <cell r="AN3751">
            <v>11</v>
          </cell>
          <cell r="AO3751">
            <v>0</v>
          </cell>
          <cell r="AP3751">
            <v>0</v>
          </cell>
          <cell r="AQ3751">
            <v>11</v>
          </cell>
          <cell r="AV3751">
            <v>16.5</v>
          </cell>
          <cell r="AW3751">
            <v>23.759999999999998</v>
          </cell>
          <cell r="AX3751">
            <v>23.480390355912743</v>
          </cell>
          <cell r="AY3751">
            <v>11</v>
          </cell>
          <cell r="AZ3751">
            <v>0</v>
          </cell>
          <cell r="BA3751" t="str">
            <v>UMB</v>
          </cell>
        </row>
        <row r="3752">
          <cell r="D3752" t="str">
            <v>Technická univerzita v Košiciach</v>
          </cell>
          <cell r="E3752" t="str">
            <v>Fakulta baníctva, ekológie, riadenia a geotechnológií</v>
          </cell>
          <cell r="L3752">
            <v>2</v>
          </cell>
          <cell r="M3752">
            <v>1</v>
          </cell>
          <cell r="AM3752">
            <v>0</v>
          </cell>
          <cell r="AN3752">
            <v>0</v>
          </cell>
          <cell r="AO3752">
            <v>0</v>
          </cell>
          <cell r="AP3752">
            <v>0</v>
          </cell>
          <cell r="AQ3752">
            <v>0</v>
          </cell>
          <cell r="AV3752">
            <v>0</v>
          </cell>
          <cell r="AW3752">
            <v>0</v>
          </cell>
          <cell r="AX3752">
            <v>0</v>
          </cell>
          <cell r="AY3752">
            <v>2</v>
          </cell>
          <cell r="AZ3752">
            <v>0</v>
          </cell>
          <cell r="BA3752" t="str">
            <v>TUKE</v>
          </cell>
        </row>
        <row r="3753">
          <cell r="D3753" t="str">
            <v>Technická univerzita v Košiciach</v>
          </cell>
          <cell r="E3753" t="str">
            <v>Ekonomická fakulta</v>
          </cell>
          <cell r="L3753">
            <v>1</v>
          </cell>
          <cell r="M3753">
            <v>1</v>
          </cell>
          <cell r="AM3753">
            <v>2</v>
          </cell>
          <cell r="AN3753">
            <v>4</v>
          </cell>
          <cell r="AO3753">
            <v>0</v>
          </cell>
          <cell r="AP3753">
            <v>0</v>
          </cell>
          <cell r="AQ3753">
            <v>2</v>
          </cell>
          <cell r="AV3753">
            <v>1.4</v>
          </cell>
          <cell r="AW3753">
            <v>1.456</v>
          </cell>
          <cell r="AX3753">
            <v>1.4364376199616125</v>
          </cell>
          <cell r="AY3753">
            <v>4</v>
          </cell>
          <cell r="AZ3753">
            <v>0</v>
          </cell>
          <cell r="BA3753" t="str">
            <v>TUKE</v>
          </cell>
        </row>
        <row r="3754">
          <cell r="D3754" t="str">
            <v>Technická univerzita v Košiciach</v>
          </cell>
          <cell r="E3754" t="str">
            <v>Fakulta materiálov, metalurgie a recyklácie</v>
          </cell>
          <cell r="L3754">
            <v>2</v>
          </cell>
          <cell r="M3754">
            <v>3</v>
          </cell>
          <cell r="AM3754">
            <v>1</v>
          </cell>
          <cell r="AN3754">
            <v>0</v>
          </cell>
          <cell r="AO3754">
            <v>0</v>
          </cell>
          <cell r="AP3754">
            <v>0</v>
          </cell>
          <cell r="AQ3754">
            <v>0</v>
          </cell>
          <cell r="AV3754">
            <v>0</v>
          </cell>
          <cell r="AW3754">
            <v>0</v>
          </cell>
          <cell r="AX3754">
            <v>0</v>
          </cell>
          <cell r="AY3754">
            <v>1</v>
          </cell>
          <cell r="AZ3754">
            <v>0</v>
          </cell>
          <cell r="BA3754" t="str">
            <v>TUKE</v>
          </cell>
        </row>
        <row r="3755">
          <cell r="D3755" t="str">
            <v>Vysoká škola múzických umení v Bratislave</v>
          </cell>
          <cell r="E3755" t="str">
            <v>Filmová a televízna fakulta</v>
          </cell>
          <cell r="L3755">
            <v>1</v>
          </cell>
          <cell r="M3755">
            <v>3</v>
          </cell>
          <cell r="AM3755">
            <v>1</v>
          </cell>
          <cell r="AN3755">
            <v>0</v>
          </cell>
          <cell r="AO3755">
            <v>0</v>
          </cell>
          <cell r="AP3755">
            <v>0</v>
          </cell>
          <cell r="AQ3755">
            <v>1</v>
          </cell>
          <cell r="AV3755">
            <v>4</v>
          </cell>
          <cell r="AW3755">
            <v>4.4000000000000004</v>
          </cell>
          <cell r="AX3755">
            <v>4.3561461794019936</v>
          </cell>
          <cell r="AY3755">
            <v>1</v>
          </cell>
          <cell r="AZ3755">
            <v>1</v>
          </cell>
          <cell r="BA3755" t="str">
            <v>VŠMU</v>
          </cell>
        </row>
        <row r="3756">
          <cell r="D3756" t="str">
            <v>Univerzita sv. Cyrila a Metoda v Trnave</v>
          </cell>
          <cell r="E3756" t="str">
            <v>Fakulta prírodných vied</v>
          </cell>
          <cell r="L3756">
            <v>2</v>
          </cell>
          <cell r="M3756">
            <v>3</v>
          </cell>
          <cell r="AM3756">
            <v>0</v>
          </cell>
          <cell r="AN3756">
            <v>0</v>
          </cell>
          <cell r="AO3756">
            <v>0</v>
          </cell>
          <cell r="AP3756">
            <v>0</v>
          </cell>
          <cell r="AQ3756">
            <v>0</v>
          </cell>
          <cell r="AV3756">
            <v>0</v>
          </cell>
          <cell r="AW3756">
            <v>0</v>
          </cell>
          <cell r="AX3756">
            <v>0</v>
          </cell>
          <cell r="AY3756">
            <v>1</v>
          </cell>
          <cell r="AZ3756">
            <v>0</v>
          </cell>
          <cell r="BA3756" t="str">
            <v>UCM</v>
          </cell>
        </row>
        <row r="3757">
          <cell r="D3757" t="str">
            <v>Univerzita sv. Cyrila a Metoda v Trnave</v>
          </cell>
          <cell r="E3757" t="str">
            <v>Fakulta masmediálnej komunikácie</v>
          </cell>
          <cell r="L3757">
            <v>2</v>
          </cell>
          <cell r="M3757">
            <v>1</v>
          </cell>
          <cell r="AM3757">
            <v>0</v>
          </cell>
          <cell r="AN3757">
            <v>0</v>
          </cell>
          <cell r="AO3757">
            <v>0</v>
          </cell>
          <cell r="AP3757">
            <v>0</v>
          </cell>
          <cell r="AQ3757">
            <v>0</v>
          </cell>
          <cell r="AV3757">
            <v>0</v>
          </cell>
          <cell r="AW3757">
            <v>0</v>
          </cell>
          <cell r="AX3757">
            <v>0</v>
          </cell>
          <cell r="AY3757">
            <v>1</v>
          </cell>
          <cell r="AZ3757">
            <v>0</v>
          </cell>
          <cell r="BA3757" t="str">
            <v>UCM</v>
          </cell>
        </row>
        <row r="3758">
          <cell r="D3758" t="str">
            <v>Univerzita sv. Cyrila a Metoda v Trnave</v>
          </cell>
          <cell r="E3758" t="str">
            <v>Fakulta prírodných vied</v>
          </cell>
          <cell r="L3758">
            <v>1</v>
          </cell>
          <cell r="M3758">
            <v>3</v>
          </cell>
          <cell r="AM3758">
            <v>2</v>
          </cell>
          <cell r="AN3758">
            <v>0</v>
          </cell>
          <cell r="AO3758">
            <v>0</v>
          </cell>
          <cell r="AP3758">
            <v>2</v>
          </cell>
          <cell r="AQ3758">
            <v>2</v>
          </cell>
          <cell r="AV3758">
            <v>6</v>
          </cell>
          <cell r="AW3758">
            <v>12.78</v>
          </cell>
          <cell r="AX3758">
            <v>12.586363636363636</v>
          </cell>
          <cell r="AY3758">
            <v>2</v>
          </cell>
          <cell r="AZ3758">
            <v>2</v>
          </cell>
          <cell r="BA3758" t="str">
            <v>UCM</v>
          </cell>
        </row>
        <row r="3759">
          <cell r="D3759" t="str">
            <v>Paneurópska vysoká škola</v>
          </cell>
          <cell r="E3759" t="str">
            <v>Fakulta práva</v>
          </cell>
          <cell r="L3759">
            <v>2</v>
          </cell>
          <cell r="M3759">
            <v>3</v>
          </cell>
          <cell r="AM3759">
            <v>0</v>
          </cell>
          <cell r="AN3759">
            <v>0</v>
          </cell>
          <cell r="AO3759">
            <v>0</v>
          </cell>
          <cell r="AP3759">
            <v>0</v>
          </cell>
          <cell r="AQ3759">
            <v>0</v>
          </cell>
          <cell r="AV3759">
            <v>0</v>
          </cell>
          <cell r="AW3759">
            <v>0</v>
          </cell>
          <cell r="AX3759">
            <v>0</v>
          </cell>
          <cell r="AY3759">
            <v>1</v>
          </cell>
          <cell r="AZ3759">
            <v>0</v>
          </cell>
          <cell r="BA3759" t="str">
            <v>B-VšP</v>
          </cell>
        </row>
        <row r="3760">
          <cell r="D3760" t="str">
            <v>Paneurópska vysoká škola</v>
          </cell>
          <cell r="E3760" t="str">
            <v>Fakulta práva</v>
          </cell>
          <cell r="L3760">
            <v>1</v>
          </cell>
          <cell r="M3760">
            <v>3</v>
          </cell>
          <cell r="AM3760">
            <v>0</v>
          </cell>
          <cell r="AN3760">
            <v>0</v>
          </cell>
          <cell r="AO3760">
            <v>0</v>
          </cell>
          <cell r="AP3760">
            <v>0</v>
          </cell>
          <cell r="AQ3760">
            <v>0</v>
          </cell>
          <cell r="AV3760">
            <v>0</v>
          </cell>
          <cell r="AW3760">
            <v>0</v>
          </cell>
          <cell r="AX3760">
            <v>0</v>
          </cell>
          <cell r="AY3760">
            <v>1</v>
          </cell>
          <cell r="AZ3760">
            <v>0</v>
          </cell>
          <cell r="BA3760" t="str">
            <v>B-VšP</v>
          </cell>
        </row>
        <row r="3761">
          <cell r="D3761" t="str">
            <v>Paneurópska vysoká škola</v>
          </cell>
          <cell r="E3761" t="str">
            <v>Fakulta práva</v>
          </cell>
          <cell r="L3761">
            <v>1</v>
          </cell>
          <cell r="M3761">
            <v>3</v>
          </cell>
          <cell r="AM3761">
            <v>0</v>
          </cell>
          <cell r="AN3761">
            <v>0</v>
          </cell>
          <cell r="AO3761">
            <v>0</v>
          </cell>
          <cell r="AP3761">
            <v>0</v>
          </cell>
          <cell r="AQ3761">
            <v>0</v>
          </cell>
          <cell r="AV3761">
            <v>0</v>
          </cell>
          <cell r="AW3761">
            <v>0</v>
          </cell>
          <cell r="AX3761">
            <v>0</v>
          </cell>
          <cell r="AY3761">
            <v>1</v>
          </cell>
          <cell r="AZ3761">
            <v>0</v>
          </cell>
          <cell r="BA3761" t="str">
            <v>B-VšP</v>
          </cell>
        </row>
        <row r="3762">
          <cell r="D3762" t="str">
            <v>Univerzita Komenského v Bratislave</v>
          </cell>
          <cell r="E3762" t="str">
            <v>Právnická fakulta</v>
          </cell>
          <cell r="L3762">
            <v>1</v>
          </cell>
          <cell r="M3762">
            <v>3</v>
          </cell>
          <cell r="AM3762">
            <v>2</v>
          </cell>
          <cell r="AN3762">
            <v>0</v>
          </cell>
          <cell r="AO3762">
            <v>0</v>
          </cell>
          <cell r="AP3762">
            <v>0</v>
          </cell>
          <cell r="AQ3762">
            <v>2</v>
          </cell>
          <cell r="AV3762">
            <v>8</v>
          </cell>
          <cell r="AW3762">
            <v>8.8000000000000007</v>
          </cell>
          <cell r="AX3762">
            <v>8.7445736434108525</v>
          </cell>
          <cell r="AY3762">
            <v>2</v>
          </cell>
          <cell r="AZ3762">
            <v>2</v>
          </cell>
          <cell r="BA3762" t="str">
            <v>UK</v>
          </cell>
        </row>
        <row r="3763">
          <cell r="D3763" t="str">
            <v>Univerzita Komenského v Bratislave</v>
          </cell>
          <cell r="E3763" t="str">
            <v>Právnická fakulta</v>
          </cell>
          <cell r="L3763">
            <v>2</v>
          </cell>
          <cell r="M3763">
            <v>3</v>
          </cell>
          <cell r="AM3763">
            <v>1</v>
          </cell>
          <cell r="AN3763">
            <v>0</v>
          </cell>
          <cell r="AO3763">
            <v>0</v>
          </cell>
          <cell r="AP3763">
            <v>0</v>
          </cell>
          <cell r="AQ3763">
            <v>0</v>
          </cell>
          <cell r="AV3763">
            <v>0</v>
          </cell>
          <cell r="AW3763">
            <v>0</v>
          </cell>
          <cell r="AX3763">
            <v>0</v>
          </cell>
          <cell r="AY3763">
            <v>1</v>
          </cell>
          <cell r="AZ3763">
            <v>0</v>
          </cell>
          <cell r="BA3763" t="str">
            <v>UK</v>
          </cell>
        </row>
        <row r="3764">
          <cell r="D3764" t="str">
            <v>Trnavská univerzita v Trnave</v>
          </cell>
          <cell r="E3764" t="str">
            <v>Pedagogická fakulta</v>
          </cell>
          <cell r="L3764">
            <v>1</v>
          </cell>
          <cell r="M3764">
            <v>3</v>
          </cell>
          <cell r="AM3764">
            <v>2</v>
          </cell>
          <cell r="AN3764">
            <v>0</v>
          </cell>
          <cell r="AO3764">
            <v>0</v>
          </cell>
          <cell r="AP3764">
            <v>0</v>
          </cell>
          <cell r="AQ3764">
            <v>2</v>
          </cell>
          <cell r="AV3764">
            <v>8</v>
          </cell>
          <cell r="AW3764">
            <v>8.8000000000000007</v>
          </cell>
          <cell r="AX3764">
            <v>8.7398437500000004</v>
          </cell>
          <cell r="AY3764">
            <v>2</v>
          </cell>
          <cell r="AZ3764">
            <v>2</v>
          </cell>
          <cell r="BA3764" t="str">
            <v>TVU</v>
          </cell>
        </row>
        <row r="3765">
          <cell r="D3765" t="str">
            <v>Trnavská univerzita v Trnave</v>
          </cell>
          <cell r="E3765" t="str">
            <v>Pedagogická fakulta</v>
          </cell>
          <cell r="L3765">
            <v>2</v>
          </cell>
          <cell r="M3765">
            <v>3</v>
          </cell>
          <cell r="AM3765">
            <v>0</v>
          </cell>
          <cell r="AN3765">
            <v>0</v>
          </cell>
          <cell r="AO3765">
            <v>0</v>
          </cell>
          <cell r="AP3765">
            <v>0</v>
          </cell>
          <cell r="AQ3765">
            <v>0</v>
          </cell>
          <cell r="AV3765">
            <v>0</v>
          </cell>
          <cell r="AW3765">
            <v>0</v>
          </cell>
          <cell r="AX3765">
            <v>0</v>
          </cell>
          <cell r="AY3765">
            <v>1</v>
          </cell>
          <cell r="AZ3765">
            <v>0</v>
          </cell>
          <cell r="BA3765" t="str">
            <v>TVU</v>
          </cell>
        </row>
        <row r="3766">
          <cell r="D3766" t="str">
            <v>Trnavská univerzita v Trnave</v>
          </cell>
          <cell r="E3766" t="str">
            <v>Pedagogická fakulta</v>
          </cell>
          <cell r="L3766">
            <v>2</v>
          </cell>
          <cell r="M3766">
            <v>3</v>
          </cell>
          <cell r="AM3766">
            <v>0</v>
          </cell>
          <cell r="AN3766">
            <v>0</v>
          </cell>
          <cell r="AO3766">
            <v>0</v>
          </cell>
          <cell r="AP3766">
            <v>0</v>
          </cell>
          <cell r="AQ3766">
            <v>0</v>
          </cell>
          <cell r="AV3766">
            <v>0</v>
          </cell>
          <cell r="AW3766">
            <v>0</v>
          </cell>
          <cell r="AX3766">
            <v>0</v>
          </cell>
          <cell r="AY3766">
            <v>1</v>
          </cell>
          <cell r="AZ3766">
            <v>0</v>
          </cell>
          <cell r="BA3766" t="str">
            <v>TVU</v>
          </cell>
        </row>
        <row r="3767">
          <cell r="D3767" t="str">
            <v>Trnavská univerzita v Trnave</v>
          </cell>
          <cell r="E3767" t="str">
            <v>Pedagogická fakulta</v>
          </cell>
          <cell r="L3767">
            <v>1</v>
          </cell>
          <cell r="M3767">
            <v>3</v>
          </cell>
          <cell r="AM3767">
            <v>1</v>
          </cell>
          <cell r="AN3767">
            <v>0</v>
          </cell>
          <cell r="AO3767">
            <v>0</v>
          </cell>
          <cell r="AP3767">
            <v>0</v>
          </cell>
          <cell r="AQ3767">
            <v>1</v>
          </cell>
          <cell r="AV3767">
            <v>4</v>
          </cell>
          <cell r="AW3767">
            <v>4.4000000000000004</v>
          </cell>
          <cell r="AX3767">
            <v>4.4000000000000004</v>
          </cell>
          <cell r="AY3767">
            <v>1</v>
          </cell>
          <cell r="AZ3767">
            <v>1</v>
          </cell>
          <cell r="BA3767" t="str">
            <v>TVU</v>
          </cell>
        </row>
        <row r="3768">
          <cell r="D3768" t="str">
            <v>Trnavská univerzita v Trnave</v>
          </cell>
          <cell r="E3768" t="str">
            <v>Pedagogická fakulta</v>
          </cell>
          <cell r="L3768">
            <v>1</v>
          </cell>
          <cell r="M3768">
            <v>2</v>
          </cell>
          <cell r="AM3768">
            <v>8</v>
          </cell>
          <cell r="AN3768">
            <v>8</v>
          </cell>
          <cell r="AO3768">
            <v>0</v>
          </cell>
          <cell r="AP3768">
            <v>0</v>
          </cell>
          <cell r="AQ3768">
            <v>8</v>
          </cell>
          <cell r="AV3768">
            <v>12</v>
          </cell>
          <cell r="AW3768">
            <v>14.28</v>
          </cell>
          <cell r="AX3768">
            <v>14.1823828125</v>
          </cell>
          <cell r="AY3768">
            <v>8</v>
          </cell>
          <cell r="AZ3768">
            <v>0</v>
          </cell>
          <cell r="BA3768" t="str">
            <v>TVU</v>
          </cell>
        </row>
        <row r="3769">
          <cell r="D3769" t="str">
            <v>Trnavská univerzita v Trnave</v>
          </cell>
          <cell r="E3769" t="str">
            <v>Pedagogická fakulta</v>
          </cell>
          <cell r="L3769">
            <v>2</v>
          </cell>
          <cell r="M3769">
            <v>3</v>
          </cell>
          <cell r="AM3769">
            <v>0</v>
          </cell>
          <cell r="AN3769">
            <v>0</v>
          </cell>
          <cell r="AO3769">
            <v>0</v>
          </cell>
          <cell r="AP3769">
            <v>0</v>
          </cell>
          <cell r="AQ3769">
            <v>0</v>
          </cell>
          <cell r="AV3769">
            <v>0</v>
          </cell>
          <cell r="AW3769">
            <v>0</v>
          </cell>
          <cell r="AX3769">
            <v>0</v>
          </cell>
          <cell r="AY3769">
            <v>1</v>
          </cell>
          <cell r="AZ3769">
            <v>0</v>
          </cell>
          <cell r="BA3769" t="str">
            <v>TVU</v>
          </cell>
        </row>
        <row r="3770">
          <cell r="D3770" t="str">
            <v>Trnavská univerzita v Trnave</v>
          </cell>
          <cell r="E3770" t="str">
            <v>Pedagogická fakulta</v>
          </cell>
          <cell r="L3770">
            <v>2</v>
          </cell>
          <cell r="M3770">
            <v>3</v>
          </cell>
          <cell r="AM3770">
            <v>0</v>
          </cell>
          <cell r="AN3770">
            <v>0</v>
          </cell>
          <cell r="AO3770">
            <v>0</v>
          </cell>
          <cell r="AP3770">
            <v>0</v>
          </cell>
          <cell r="AQ3770">
            <v>0</v>
          </cell>
          <cell r="AV3770">
            <v>0</v>
          </cell>
          <cell r="AW3770">
            <v>0</v>
          </cell>
          <cell r="AX3770">
            <v>0</v>
          </cell>
          <cell r="AY3770">
            <v>1</v>
          </cell>
          <cell r="AZ3770">
            <v>0</v>
          </cell>
          <cell r="BA3770" t="str">
            <v>TVU</v>
          </cell>
        </row>
        <row r="3771">
          <cell r="D3771" t="str">
            <v>Trnavská univerzita v Trnave</v>
          </cell>
          <cell r="E3771" t="str">
            <v>Fakulta zdravotníctva a sociálnej práce</v>
          </cell>
          <cell r="L3771">
            <v>2</v>
          </cell>
          <cell r="M3771">
            <v>1</v>
          </cell>
          <cell r="AM3771">
            <v>0</v>
          </cell>
          <cell r="AN3771">
            <v>0</v>
          </cell>
          <cell r="AO3771">
            <v>0</v>
          </cell>
          <cell r="AP3771">
            <v>0</v>
          </cell>
          <cell r="AQ3771">
            <v>0</v>
          </cell>
          <cell r="AV3771">
            <v>0</v>
          </cell>
          <cell r="AW3771">
            <v>0</v>
          </cell>
          <cell r="AX3771">
            <v>0</v>
          </cell>
          <cell r="AY3771">
            <v>2</v>
          </cell>
          <cell r="AZ3771">
            <v>0</v>
          </cell>
          <cell r="BA3771" t="str">
            <v>TVU</v>
          </cell>
        </row>
        <row r="3772">
          <cell r="D3772" t="str">
            <v>Univerzita Mateja Bela v Banskej Bystrici</v>
          </cell>
          <cell r="E3772" t="str">
            <v>Fakulta politických vied a medzinárodných vzťahov</v>
          </cell>
          <cell r="L3772">
            <v>1</v>
          </cell>
          <cell r="M3772">
            <v>2</v>
          </cell>
          <cell r="AM3772">
            <v>6</v>
          </cell>
          <cell r="AN3772">
            <v>6</v>
          </cell>
          <cell r="AO3772">
            <v>0</v>
          </cell>
          <cell r="AP3772">
            <v>0</v>
          </cell>
          <cell r="AQ3772">
            <v>6</v>
          </cell>
          <cell r="AV3772">
            <v>9</v>
          </cell>
          <cell r="AW3772">
            <v>9</v>
          </cell>
          <cell r="AX3772">
            <v>8.8448275862068968</v>
          </cell>
          <cell r="AY3772">
            <v>6</v>
          </cell>
          <cell r="AZ3772">
            <v>0</v>
          </cell>
          <cell r="BA3772" t="str">
            <v>UMB</v>
          </cell>
        </row>
        <row r="3773">
          <cell r="D3773" t="str">
            <v>Katolícka univerzita v Ružomberku</v>
          </cell>
          <cell r="E3773" t="str">
            <v>Teologická fakulta v Košiciach</v>
          </cell>
          <cell r="L3773">
            <v>2</v>
          </cell>
          <cell r="M3773">
            <v>2</v>
          </cell>
          <cell r="AM3773">
            <v>0</v>
          </cell>
          <cell r="AN3773">
            <v>0</v>
          </cell>
          <cell r="AO3773">
            <v>0</v>
          </cell>
          <cell r="AP3773">
            <v>0</v>
          </cell>
          <cell r="AQ3773">
            <v>0</v>
          </cell>
          <cell r="AV3773">
            <v>0</v>
          </cell>
          <cell r="AW3773">
            <v>0</v>
          </cell>
          <cell r="AX3773">
            <v>0</v>
          </cell>
          <cell r="AY3773">
            <v>8</v>
          </cell>
          <cell r="AZ3773">
            <v>0</v>
          </cell>
          <cell r="BA3773" t="str">
            <v>KU</v>
          </cell>
        </row>
        <row r="3774">
          <cell r="D3774" t="str">
            <v>Katolícka univerzita v Ružomberku</v>
          </cell>
          <cell r="E3774" t="str">
            <v>Teologická fakulta v Košiciach</v>
          </cell>
          <cell r="L3774">
            <v>1</v>
          </cell>
          <cell r="M3774">
            <v>2</v>
          </cell>
          <cell r="AM3774">
            <v>24</v>
          </cell>
          <cell r="AN3774">
            <v>24</v>
          </cell>
          <cell r="AO3774">
            <v>0</v>
          </cell>
          <cell r="AP3774">
            <v>0</v>
          </cell>
          <cell r="AQ3774">
            <v>24</v>
          </cell>
          <cell r="AV3774">
            <v>36</v>
          </cell>
          <cell r="AW3774">
            <v>77.399999999999991</v>
          </cell>
          <cell r="AX3774">
            <v>75.975223880596999</v>
          </cell>
          <cell r="AY3774">
            <v>24</v>
          </cell>
          <cell r="AZ3774">
            <v>0</v>
          </cell>
          <cell r="BA3774" t="str">
            <v>KU</v>
          </cell>
        </row>
        <row r="3775">
          <cell r="D3775" t="str">
            <v>Katolícka univerzita v Ružomberku</v>
          </cell>
          <cell r="E3775" t="str">
            <v>Teologická fakulta v Košiciach</v>
          </cell>
          <cell r="L3775">
            <v>1</v>
          </cell>
          <cell r="M3775">
            <v>1</v>
          </cell>
          <cell r="AM3775">
            <v>21</v>
          </cell>
          <cell r="AN3775">
            <v>22</v>
          </cell>
          <cell r="AO3775">
            <v>0</v>
          </cell>
          <cell r="AP3775">
            <v>0</v>
          </cell>
          <cell r="AQ3775">
            <v>21</v>
          </cell>
          <cell r="AV3775">
            <v>14.7</v>
          </cell>
          <cell r="AW3775">
            <v>31.604999999999997</v>
          </cell>
          <cell r="AX3775">
            <v>31.023216417910444</v>
          </cell>
          <cell r="AY3775">
            <v>22</v>
          </cell>
          <cell r="AZ3775">
            <v>0</v>
          </cell>
          <cell r="BA3775" t="str">
            <v>KU</v>
          </cell>
        </row>
        <row r="3776">
          <cell r="D3776" t="str">
            <v>Katolícka univerzita v Ružomberku</v>
          </cell>
          <cell r="E3776" t="str">
            <v>Pedagogická fakulta</v>
          </cell>
          <cell r="L3776">
            <v>2</v>
          </cell>
          <cell r="M3776">
            <v>3</v>
          </cell>
          <cell r="AM3776">
            <v>0</v>
          </cell>
          <cell r="AN3776">
            <v>0</v>
          </cell>
          <cell r="AO3776">
            <v>0</v>
          </cell>
          <cell r="AP3776">
            <v>0</v>
          </cell>
          <cell r="AQ3776">
            <v>0</v>
          </cell>
          <cell r="AV3776">
            <v>0</v>
          </cell>
          <cell r="AW3776">
            <v>0</v>
          </cell>
          <cell r="AX3776">
            <v>0</v>
          </cell>
          <cell r="AY3776">
            <v>2</v>
          </cell>
          <cell r="AZ3776">
            <v>0</v>
          </cell>
          <cell r="BA3776" t="str">
            <v>KU</v>
          </cell>
        </row>
        <row r="3777">
          <cell r="D3777" t="str">
            <v>Katolícka univerzita v Ružomberku</v>
          </cell>
          <cell r="E3777" t="str">
            <v>Pedagogická fakulta</v>
          </cell>
          <cell r="L3777">
            <v>1</v>
          </cell>
          <cell r="M3777">
            <v>1</v>
          </cell>
          <cell r="AM3777">
            <v>17</v>
          </cell>
          <cell r="AN3777">
            <v>20</v>
          </cell>
          <cell r="AO3777">
            <v>0</v>
          </cell>
          <cell r="AP3777">
            <v>0</v>
          </cell>
          <cell r="AQ3777">
            <v>17</v>
          </cell>
          <cell r="AV3777">
            <v>11.899999999999999</v>
          </cell>
          <cell r="AW3777">
            <v>14.160999999999998</v>
          </cell>
          <cell r="AX3777">
            <v>13.900324875621887</v>
          </cell>
          <cell r="AY3777">
            <v>20</v>
          </cell>
          <cell r="AZ3777">
            <v>0</v>
          </cell>
          <cell r="BA3777" t="str">
            <v>KU</v>
          </cell>
        </row>
        <row r="3778">
          <cell r="D3778" t="str">
            <v>Katolícka univerzita v Ružomberku</v>
          </cell>
          <cell r="E3778" t="str">
            <v>Pedagogická fakulta</v>
          </cell>
          <cell r="L3778">
            <v>1</v>
          </cell>
          <cell r="M3778">
            <v>3</v>
          </cell>
          <cell r="AM3778">
            <v>2</v>
          </cell>
          <cell r="AN3778">
            <v>0</v>
          </cell>
          <cell r="AO3778">
            <v>0</v>
          </cell>
          <cell r="AP3778">
            <v>0</v>
          </cell>
          <cell r="AQ3778">
            <v>2</v>
          </cell>
          <cell r="AV3778">
            <v>8</v>
          </cell>
          <cell r="AW3778">
            <v>8.8000000000000007</v>
          </cell>
          <cell r="AX3778">
            <v>8.6380099502487564</v>
          </cell>
          <cell r="AY3778">
            <v>2</v>
          </cell>
          <cell r="AZ3778">
            <v>2</v>
          </cell>
          <cell r="BA3778" t="str">
            <v>KU</v>
          </cell>
        </row>
        <row r="3779">
          <cell r="D3779" t="str">
            <v>Slovenská technická univerzita v Bratislave</v>
          </cell>
          <cell r="E3779" t="str">
            <v>Strojnícka fakulta</v>
          </cell>
          <cell r="L3779">
            <v>1</v>
          </cell>
          <cell r="M3779">
            <v>3</v>
          </cell>
          <cell r="AM3779">
            <v>0</v>
          </cell>
          <cell r="AN3779">
            <v>0</v>
          </cell>
          <cell r="AO3779">
            <v>0</v>
          </cell>
          <cell r="AP3779">
            <v>0</v>
          </cell>
          <cell r="AQ3779">
            <v>0</v>
          </cell>
          <cell r="AV3779">
            <v>0</v>
          </cell>
          <cell r="AW3779">
            <v>0</v>
          </cell>
          <cell r="AX3779">
            <v>0</v>
          </cell>
          <cell r="AY3779">
            <v>1</v>
          </cell>
          <cell r="AZ3779">
            <v>0</v>
          </cell>
          <cell r="BA3779" t="str">
            <v>STU</v>
          </cell>
        </row>
        <row r="3780">
          <cell r="D3780" t="str">
            <v>Trnavská univerzita v Trnave</v>
          </cell>
          <cell r="E3780" t="str">
            <v>Filozofická fakulta</v>
          </cell>
          <cell r="L3780">
            <v>1</v>
          </cell>
          <cell r="M3780">
            <v>3</v>
          </cell>
          <cell r="AM3780">
            <v>3</v>
          </cell>
          <cell r="AN3780">
            <v>0</v>
          </cell>
          <cell r="AO3780">
            <v>0</v>
          </cell>
          <cell r="AP3780">
            <v>0</v>
          </cell>
          <cell r="AQ3780">
            <v>3</v>
          </cell>
          <cell r="AV3780">
            <v>12</v>
          </cell>
          <cell r="AW3780">
            <v>13.200000000000001</v>
          </cell>
          <cell r="AX3780">
            <v>12.897709923664124</v>
          </cell>
          <cell r="AY3780">
            <v>3</v>
          </cell>
          <cell r="AZ3780">
            <v>3</v>
          </cell>
          <cell r="BA3780" t="str">
            <v>TVU</v>
          </cell>
        </row>
        <row r="3781">
          <cell r="D3781" t="str">
            <v>Trnavská univerzita v Trnave</v>
          </cell>
          <cell r="E3781" t="str">
            <v>Filozofická fakulta</v>
          </cell>
          <cell r="L3781">
            <v>1</v>
          </cell>
          <cell r="M3781">
            <v>2</v>
          </cell>
          <cell r="AM3781">
            <v>7</v>
          </cell>
          <cell r="AN3781">
            <v>7</v>
          </cell>
          <cell r="AO3781">
            <v>0</v>
          </cell>
          <cell r="AP3781">
            <v>0</v>
          </cell>
          <cell r="AQ3781">
            <v>7</v>
          </cell>
          <cell r="AV3781">
            <v>10.5</v>
          </cell>
          <cell r="AW3781">
            <v>10.5</v>
          </cell>
          <cell r="AX3781">
            <v>10.5</v>
          </cell>
          <cell r="AY3781">
            <v>7</v>
          </cell>
          <cell r="AZ3781">
            <v>0</v>
          </cell>
          <cell r="BA3781" t="str">
            <v>TVU</v>
          </cell>
        </row>
        <row r="3782">
          <cell r="D3782" t="str">
            <v>Trnavská univerzita v Trnave</v>
          </cell>
          <cell r="E3782" t="str">
            <v>Filozofická fakulta</v>
          </cell>
          <cell r="L3782">
            <v>2</v>
          </cell>
          <cell r="M3782">
            <v>3</v>
          </cell>
          <cell r="AM3782">
            <v>0</v>
          </cell>
          <cell r="AN3782">
            <v>0</v>
          </cell>
          <cell r="AO3782">
            <v>0</v>
          </cell>
          <cell r="AP3782">
            <v>0</v>
          </cell>
          <cell r="AQ3782">
            <v>0</v>
          </cell>
          <cell r="AV3782">
            <v>0</v>
          </cell>
          <cell r="AW3782">
            <v>0</v>
          </cell>
          <cell r="AX3782">
            <v>0</v>
          </cell>
          <cell r="AY3782">
            <v>1</v>
          </cell>
          <cell r="AZ3782">
            <v>0</v>
          </cell>
          <cell r="BA3782" t="str">
            <v>TVU</v>
          </cell>
        </row>
        <row r="3783">
          <cell r="D3783" t="str">
            <v>Trnavská univerzita v Trnave</v>
          </cell>
          <cell r="E3783" t="str">
            <v>Filozofická fakulta</v>
          </cell>
          <cell r="L3783">
            <v>1</v>
          </cell>
          <cell r="M3783">
            <v>1</v>
          </cell>
          <cell r="AM3783">
            <v>0</v>
          </cell>
          <cell r="AN3783">
            <v>1</v>
          </cell>
          <cell r="AO3783">
            <v>0</v>
          </cell>
          <cell r="AP3783">
            <v>0</v>
          </cell>
          <cell r="AQ3783">
            <v>0</v>
          </cell>
          <cell r="AV3783">
            <v>0</v>
          </cell>
          <cell r="AW3783">
            <v>0</v>
          </cell>
          <cell r="AX3783">
            <v>0</v>
          </cell>
          <cell r="AY3783">
            <v>1</v>
          </cell>
          <cell r="AZ3783">
            <v>0</v>
          </cell>
          <cell r="BA3783" t="str">
            <v>TVU</v>
          </cell>
        </row>
        <row r="3784">
          <cell r="D3784" t="str">
            <v>Trnavská univerzita v Trnave</v>
          </cell>
          <cell r="E3784" t="str">
            <v>Filozofická fakulta</v>
          </cell>
          <cell r="L3784">
            <v>2</v>
          </cell>
          <cell r="M3784">
            <v>1</v>
          </cell>
          <cell r="AM3784">
            <v>0</v>
          </cell>
          <cell r="AN3784">
            <v>0</v>
          </cell>
          <cell r="AO3784">
            <v>0</v>
          </cell>
          <cell r="AP3784">
            <v>0</v>
          </cell>
          <cell r="AQ3784">
            <v>0</v>
          </cell>
          <cell r="AV3784">
            <v>0</v>
          </cell>
          <cell r="AW3784">
            <v>0</v>
          </cell>
          <cell r="AX3784">
            <v>0</v>
          </cell>
          <cell r="AY3784">
            <v>1</v>
          </cell>
          <cell r="AZ3784">
            <v>0</v>
          </cell>
          <cell r="BA3784" t="str">
            <v>TVU</v>
          </cell>
        </row>
        <row r="3785">
          <cell r="D3785" t="str">
            <v>Univerzita J. Selyeho</v>
          </cell>
          <cell r="E3785" t="str">
            <v>Pedagogická fakulta</v>
          </cell>
          <cell r="L3785">
            <v>1</v>
          </cell>
          <cell r="M3785">
            <v>1</v>
          </cell>
          <cell r="AM3785">
            <v>16</v>
          </cell>
          <cell r="AN3785">
            <v>16</v>
          </cell>
          <cell r="AO3785">
            <v>0</v>
          </cell>
          <cell r="AP3785">
            <v>0</v>
          </cell>
          <cell r="AQ3785">
            <v>16</v>
          </cell>
          <cell r="AV3785">
            <v>11.2</v>
          </cell>
          <cell r="AW3785">
            <v>13.327999999999999</v>
          </cell>
          <cell r="AX3785">
            <v>13.156853932584269</v>
          </cell>
          <cell r="AY3785">
            <v>16</v>
          </cell>
          <cell r="AZ3785">
            <v>0</v>
          </cell>
          <cell r="BA3785" t="str">
            <v>UJS</v>
          </cell>
        </row>
        <row r="3786">
          <cell r="D3786" t="str">
            <v>Univerzita J. Selyeho</v>
          </cell>
          <cell r="E3786" t="str">
            <v>Fakulta ekonómie a informatiky</v>
          </cell>
          <cell r="L3786">
            <v>1</v>
          </cell>
          <cell r="M3786">
            <v>1</v>
          </cell>
          <cell r="AM3786">
            <v>14</v>
          </cell>
          <cell r="AN3786">
            <v>14</v>
          </cell>
          <cell r="AO3786">
            <v>0</v>
          </cell>
          <cell r="AP3786">
            <v>0</v>
          </cell>
          <cell r="AQ3786">
            <v>14</v>
          </cell>
          <cell r="AV3786">
            <v>9.7999999999999989</v>
          </cell>
          <cell r="AW3786">
            <v>10.191999999999998</v>
          </cell>
          <cell r="AX3786">
            <v>10.087573770491803</v>
          </cell>
          <cell r="AY3786">
            <v>14</v>
          </cell>
          <cell r="AZ3786">
            <v>0</v>
          </cell>
          <cell r="BA3786" t="str">
            <v>UJS</v>
          </cell>
        </row>
        <row r="3787">
          <cell r="D3787" t="str">
            <v>Vysoká škola zdravotníctva a sociálnej práce sv. Alžbety v Bratislave</v>
          </cell>
          <cell r="E3787" t="str">
            <v/>
          </cell>
          <cell r="L3787">
            <v>1</v>
          </cell>
          <cell r="M3787">
            <v>5</v>
          </cell>
          <cell r="AM3787">
            <v>93</v>
          </cell>
          <cell r="AN3787">
            <v>93</v>
          </cell>
          <cell r="AO3787">
            <v>93</v>
          </cell>
          <cell r="AP3787">
            <v>0</v>
          </cell>
          <cell r="AQ3787">
            <v>93</v>
          </cell>
          <cell r="AV3787">
            <v>65.399999999999991</v>
          </cell>
          <cell r="AW3787">
            <v>140.60999999999999</v>
          </cell>
          <cell r="AX3787">
            <v>140.09381057268723</v>
          </cell>
          <cell r="AY3787">
            <v>93</v>
          </cell>
          <cell r="AZ3787">
            <v>0</v>
          </cell>
          <cell r="BA3787" t="str">
            <v>VSZSP-Alžbety</v>
          </cell>
        </row>
        <row r="3788">
          <cell r="D3788" t="str">
            <v>Prešovská univerzita v Prešove</v>
          </cell>
          <cell r="E3788" t="str">
            <v>Fakulta humanitných a prírodných vied</v>
          </cell>
          <cell r="L3788">
            <v>2</v>
          </cell>
          <cell r="M3788">
            <v>3</v>
          </cell>
          <cell r="AM3788">
            <v>0</v>
          </cell>
          <cell r="AN3788">
            <v>0</v>
          </cell>
          <cell r="AO3788">
            <v>0</v>
          </cell>
          <cell r="AP3788">
            <v>0</v>
          </cell>
          <cell r="AQ3788">
            <v>0</v>
          </cell>
          <cell r="AV3788">
            <v>0</v>
          </cell>
          <cell r="AW3788">
            <v>0</v>
          </cell>
          <cell r="AX3788">
            <v>0</v>
          </cell>
          <cell r="AY3788">
            <v>2</v>
          </cell>
          <cell r="AZ3788">
            <v>0</v>
          </cell>
          <cell r="BA3788" t="str">
            <v>PU</v>
          </cell>
        </row>
        <row r="3789">
          <cell r="D3789" t="str">
            <v>Technická univerzita v Košiciach</v>
          </cell>
          <cell r="E3789" t="str">
            <v>Fakulta baníctva, ekológie, riadenia a geotechnológií</v>
          </cell>
          <cell r="L3789">
            <v>2</v>
          </cell>
          <cell r="M3789">
            <v>1</v>
          </cell>
          <cell r="AM3789">
            <v>0</v>
          </cell>
          <cell r="AN3789">
            <v>0</v>
          </cell>
          <cell r="AO3789">
            <v>0</v>
          </cell>
          <cell r="AP3789">
            <v>0</v>
          </cell>
          <cell r="AQ3789">
            <v>0</v>
          </cell>
          <cell r="AV3789">
            <v>0</v>
          </cell>
          <cell r="AW3789">
            <v>0</v>
          </cell>
          <cell r="AX3789">
            <v>0</v>
          </cell>
          <cell r="AY3789">
            <v>1</v>
          </cell>
          <cell r="AZ3789">
            <v>0</v>
          </cell>
          <cell r="BA3789" t="str">
            <v>TUKE</v>
          </cell>
        </row>
        <row r="3790">
          <cell r="D3790" t="str">
            <v>Ekonomická univerzita v Bratislave</v>
          </cell>
          <cell r="E3790" t="str">
            <v>Národohospodárska fakulta</v>
          </cell>
          <cell r="L3790">
            <v>2</v>
          </cell>
          <cell r="M3790">
            <v>3</v>
          </cell>
          <cell r="AM3790">
            <v>0</v>
          </cell>
          <cell r="AN3790">
            <v>0</v>
          </cell>
          <cell r="AO3790">
            <v>0</v>
          </cell>
          <cell r="AP3790">
            <v>0</v>
          </cell>
          <cell r="AQ3790">
            <v>0</v>
          </cell>
          <cell r="AV3790">
            <v>0</v>
          </cell>
          <cell r="AW3790">
            <v>0</v>
          </cell>
          <cell r="AX3790">
            <v>0</v>
          </cell>
          <cell r="AY3790">
            <v>1</v>
          </cell>
          <cell r="AZ3790">
            <v>0</v>
          </cell>
          <cell r="BA3790" t="str">
            <v>EU</v>
          </cell>
        </row>
        <row r="3791">
          <cell r="D3791" t="str">
            <v>Ekonomická univerzita v Bratislave</v>
          </cell>
          <cell r="E3791" t="str">
            <v>Fakulta hospodárskej informatiky</v>
          </cell>
          <cell r="L3791">
            <v>2</v>
          </cell>
          <cell r="M3791">
            <v>3</v>
          </cell>
          <cell r="AM3791">
            <v>0</v>
          </cell>
          <cell r="AN3791">
            <v>0</v>
          </cell>
          <cell r="AO3791">
            <v>0</v>
          </cell>
          <cell r="AP3791">
            <v>0</v>
          </cell>
          <cell r="AQ3791">
            <v>0</v>
          </cell>
          <cell r="AV3791">
            <v>0</v>
          </cell>
          <cell r="AW3791">
            <v>0</v>
          </cell>
          <cell r="AX3791">
            <v>0</v>
          </cell>
          <cell r="AY3791">
            <v>1</v>
          </cell>
          <cell r="AZ3791">
            <v>0</v>
          </cell>
          <cell r="BA3791" t="str">
            <v>EU</v>
          </cell>
        </row>
        <row r="3792">
          <cell r="D3792" t="str">
            <v>Trenčianska univerzita Alexandra Dubčeka v Trenčíne</v>
          </cell>
          <cell r="E3792" t="str">
            <v>Fakulta priemyselných technológií v Púchove</v>
          </cell>
          <cell r="L3792">
            <v>2</v>
          </cell>
          <cell r="M3792">
            <v>1</v>
          </cell>
          <cell r="AM3792">
            <v>0</v>
          </cell>
          <cell r="AN3792">
            <v>0</v>
          </cell>
          <cell r="AO3792">
            <v>0</v>
          </cell>
          <cell r="AP3792">
            <v>0</v>
          </cell>
          <cell r="AQ3792">
            <v>0</v>
          </cell>
          <cell r="AV3792">
            <v>0</v>
          </cell>
          <cell r="AW3792">
            <v>0</v>
          </cell>
          <cell r="AX3792">
            <v>0</v>
          </cell>
          <cell r="AY3792">
            <v>8</v>
          </cell>
          <cell r="AZ3792">
            <v>0</v>
          </cell>
          <cell r="BA3792" t="str">
            <v>TUAD</v>
          </cell>
        </row>
        <row r="3793">
          <cell r="D3793" t="str">
            <v>Vysoká škola múzických umení v Bratislave</v>
          </cell>
          <cell r="E3793" t="str">
            <v>Filmová a televízna fakulta</v>
          </cell>
          <cell r="L3793">
            <v>2</v>
          </cell>
          <cell r="M3793">
            <v>3</v>
          </cell>
          <cell r="AM3793">
            <v>0</v>
          </cell>
          <cell r="AN3793">
            <v>0</v>
          </cell>
          <cell r="AO3793">
            <v>0</v>
          </cell>
          <cell r="AP3793">
            <v>0</v>
          </cell>
          <cell r="AQ3793">
            <v>0</v>
          </cell>
          <cell r="AV3793">
            <v>0</v>
          </cell>
          <cell r="AW3793">
            <v>0</v>
          </cell>
          <cell r="AX3793">
            <v>0</v>
          </cell>
          <cell r="AY3793">
            <v>3</v>
          </cell>
          <cell r="AZ3793">
            <v>0</v>
          </cell>
          <cell r="BA3793" t="str">
            <v>VŠMU</v>
          </cell>
        </row>
        <row r="3794">
          <cell r="D3794" t="str">
            <v>Vysoká škola bezpečnostného manažérstva v Košiciach</v>
          </cell>
          <cell r="E3794" t="str">
            <v/>
          </cell>
          <cell r="L3794">
            <v>2</v>
          </cell>
          <cell r="M3794">
            <v>3</v>
          </cell>
          <cell r="AM3794">
            <v>8</v>
          </cell>
          <cell r="AN3794">
            <v>0</v>
          </cell>
          <cell r="AO3794">
            <v>0</v>
          </cell>
          <cell r="AP3794">
            <v>0</v>
          </cell>
          <cell r="AQ3794">
            <v>0</v>
          </cell>
          <cell r="AV3794">
            <v>0</v>
          </cell>
          <cell r="AW3794">
            <v>0</v>
          </cell>
          <cell r="AX3794">
            <v>0</v>
          </cell>
          <cell r="AY3794">
            <v>8</v>
          </cell>
          <cell r="AZ3794">
            <v>0</v>
          </cell>
          <cell r="BA3794" t="str">
            <v>VSBM</v>
          </cell>
        </row>
        <row r="3795">
          <cell r="D3795" t="str">
            <v>Vysoká škola bezpečnostného manažérstva v Košiciach</v>
          </cell>
          <cell r="E3795" t="str">
            <v/>
          </cell>
          <cell r="L3795">
            <v>1</v>
          </cell>
          <cell r="M3795">
            <v>3</v>
          </cell>
          <cell r="AM3795">
            <v>6</v>
          </cell>
          <cell r="AN3795">
            <v>0</v>
          </cell>
          <cell r="AO3795">
            <v>0</v>
          </cell>
          <cell r="AP3795">
            <v>0</v>
          </cell>
          <cell r="AQ3795">
            <v>6</v>
          </cell>
          <cell r="AV3795">
            <v>24</v>
          </cell>
          <cell r="AW3795">
            <v>51.12</v>
          </cell>
          <cell r="AX3795">
            <v>49.141161290322579</v>
          </cell>
          <cell r="AY3795">
            <v>6</v>
          </cell>
          <cell r="AZ3795">
            <v>6</v>
          </cell>
          <cell r="BA3795" t="str">
            <v>VSBM</v>
          </cell>
        </row>
        <row r="3796">
          <cell r="D3796" t="str">
            <v>Univerzita Komenského v Bratislave</v>
          </cell>
          <cell r="E3796" t="str">
            <v>Fakulta telesnej výchovy a športu</v>
          </cell>
          <cell r="L3796">
            <v>2</v>
          </cell>
          <cell r="M3796">
            <v>3</v>
          </cell>
          <cell r="AM3796">
            <v>0</v>
          </cell>
          <cell r="AN3796">
            <v>0</v>
          </cell>
          <cell r="AO3796">
            <v>0</v>
          </cell>
          <cell r="AP3796">
            <v>0</v>
          </cell>
          <cell r="AQ3796">
            <v>0</v>
          </cell>
          <cell r="AV3796">
            <v>0</v>
          </cell>
          <cell r="AW3796">
            <v>0</v>
          </cell>
          <cell r="AX3796">
            <v>0</v>
          </cell>
          <cell r="AY3796">
            <v>1</v>
          </cell>
          <cell r="AZ3796">
            <v>0</v>
          </cell>
          <cell r="BA3796" t="str">
            <v>UK</v>
          </cell>
        </row>
        <row r="3797">
          <cell r="D3797" t="str">
            <v>Vysoká škola výtvarných umení v Bratislave</v>
          </cell>
          <cell r="E3797" t="str">
            <v/>
          </cell>
          <cell r="L3797">
            <v>1</v>
          </cell>
          <cell r="M3797">
            <v>2</v>
          </cell>
          <cell r="AM3797">
            <v>5</v>
          </cell>
          <cell r="AN3797">
            <v>5</v>
          </cell>
          <cell r="AO3797">
            <v>0</v>
          </cell>
          <cell r="AP3797">
            <v>0</v>
          </cell>
          <cell r="AQ3797">
            <v>5</v>
          </cell>
          <cell r="AV3797">
            <v>7.5</v>
          </cell>
          <cell r="AW3797">
            <v>24.225000000000001</v>
          </cell>
          <cell r="AX3797">
            <v>23.606350806451616</v>
          </cell>
          <cell r="AY3797">
            <v>5</v>
          </cell>
          <cell r="AZ3797">
            <v>0</v>
          </cell>
          <cell r="BA3797" t="str">
            <v>VŠVU</v>
          </cell>
        </row>
        <row r="3798">
          <cell r="D3798" t="str">
            <v>Vysoká škola výtvarných umení v Bratislave</v>
          </cell>
          <cell r="E3798" t="str">
            <v/>
          </cell>
          <cell r="L3798">
            <v>2</v>
          </cell>
          <cell r="M3798">
            <v>3</v>
          </cell>
          <cell r="AM3798">
            <v>0</v>
          </cell>
          <cell r="AN3798">
            <v>0</v>
          </cell>
          <cell r="AO3798">
            <v>0</v>
          </cell>
          <cell r="AP3798">
            <v>0</v>
          </cell>
          <cell r="AQ3798">
            <v>0</v>
          </cell>
          <cell r="AV3798">
            <v>0</v>
          </cell>
          <cell r="AW3798">
            <v>0</v>
          </cell>
          <cell r="AX3798">
            <v>0</v>
          </cell>
          <cell r="AY3798">
            <v>2</v>
          </cell>
          <cell r="AZ3798">
            <v>0</v>
          </cell>
          <cell r="BA3798" t="str">
            <v>VŠVU</v>
          </cell>
        </row>
        <row r="3799">
          <cell r="D3799" t="str">
            <v>Vysoká škola zdravotníctva a sociálnej práce sv. Alžbety v Bratislave</v>
          </cell>
          <cell r="E3799" t="str">
            <v/>
          </cell>
          <cell r="L3799">
            <v>2</v>
          </cell>
          <cell r="M3799">
            <v>1</v>
          </cell>
          <cell r="AM3799">
            <v>82</v>
          </cell>
          <cell r="AN3799">
            <v>0</v>
          </cell>
          <cell r="AO3799">
            <v>0</v>
          </cell>
          <cell r="AP3799">
            <v>0</v>
          </cell>
          <cell r="AQ3799">
            <v>0</v>
          </cell>
          <cell r="AV3799">
            <v>0</v>
          </cell>
          <cell r="AW3799">
            <v>0</v>
          </cell>
          <cell r="AX3799">
            <v>0</v>
          </cell>
          <cell r="AY3799">
            <v>82</v>
          </cell>
          <cell r="AZ3799">
            <v>0</v>
          </cell>
          <cell r="BA3799" t="str">
            <v>VSZSP-Alžbety</v>
          </cell>
        </row>
        <row r="3800">
          <cell r="D3800" t="str">
            <v>Vysoká škola zdravotníctva a sociálnej práce sv. Alžbety v Bratislave</v>
          </cell>
          <cell r="E3800" t="str">
            <v>Fakulta zdravotníctva a sociálnej práce sv. Ladislava</v>
          </cell>
          <cell r="L3800">
            <v>1</v>
          </cell>
          <cell r="M3800">
            <v>5</v>
          </cell>
          <cell r="AM3800">
            <v>14</v>
          </cell>
          <cell r="AN3800">
            <v>14</v>
          </cell>
          <cell r="AO3800">
            <v>0</v>
          </cell>
          <cell r="AP3800">
            <v>0</v>
          </cell>
          <cell r="AQ3800">
            <v>14</v>
          </cell>
          <cell r="AV3800">
            <v>9.7999999999999989</v>
          </cell>
          <cell r="AW3800">
            <v>21.069999999999997</v>
          </cell>
          <cell r="AX3800">
            <v>20.066666666666663</v>
          </cell>
          <cell r="AY3800">
            <v>14</v>
          </cell>
          <cell r="AZ3800">
            <v>0</v>
          </cell>
          <cell r="BA3800" t="str">
            <v>VSZSP-Alžbety</v>
          </cell>
        </row>
        <row r="3801">
          <cell r="D3801" t="str">
            <v>Univerzita Konštantína Filozofa v Nitre</v>
          </cell>
          <cell r="E3801" t="str">
            <v>Filozofická fakulta</v>
          </cell>
          <cell r="L3801">
            <v>1</v>
          </cell>
          <cell r="M3801">
            <v>3</v>
          </cell>
          <cell r="AM3801">
            <v>4</v>
          </cell>
          <cell r="AN3801">
            <v>0</v>
          </cell>
          <cell r="AO3801">
            <v>0</v>
          </cell>
          <cell r="AP3801">
            <v>0</v>
          </cell>
          <cell r="AQ3801">
            <v>4</v>
          </cell>
          <cell r="AV3801">
            <v>16</v>
          </cell>
          <cell r="AW3801">
            <v>17.600000000000001</v>
          </cell>
          <cell r="AX3801">
            <v>17.430465949820789</v>
          </cell>
          <cell r="AY3801">
            <v>4</v>
          </cell>
          <cell r="AZ3801">
            <v>4</v>
          </cell>
          <cell r="BA3801" t="str">
            <v>UKF</v>
          </cell>
        </row>
        <row r="3802">
          <cell r="D3802" t="str">
            <v>Univerzita Konštantína Filozofa v Nitre</v>
          </cell>
          <cell r="E3802" t="str">
            <v>Filozofická fakulta</v>
          </cell>
          <cell r="L3802">
            <v>2</v>
          </cell>
          <cell r="M3802">
            <v>3</v>
          </cell>
          <cell r="AM3802">
            <v>0</v>
          </cell>
          <cell r="AN3802">
            <v>0</v>
          </cell>
          <cell r="AO3802">
            <v>0</v>
          </cell>
          <cell r="AP3802">
            <v>0</v>
          </cell>
          <cell r="AQ3802">
            <v>0</v>
          </cell>
          <cell r="AV3802">
            <v>0</v>
          </cell>
          <cell r="AW3802">
            <v>0</v>
          </cell>
          <cell r="AX3802">
            <v>0</v>
          </cell>
          <cell r="AY3802">
            <v>5</v>
          </cell>
          <cell r="AZ3802">
            <v>0</v>
          </cell>
          <cell r="BA3802" t="str">
            <v>UKF</v>
          </cell>
        </row>
        <row r="3803">
          <cell r="D3803" t="str">
            <v>Vysoká škola zdravotníctva a sociálnej práce sv. Alžbety v Bratislave</v>
          </cell>
          <cell r="E3803" t="str">
            <v>Fakulta zdravotníctva a sociálnej práce sv. Ladislava</v>
          </cell>
          <cell r="L3803">
            <v>2</v>
          </cell>
          <cell r="M3803">
            <v>5</v>
          </cell>
          <cell r="AM3803">
            <v>19</v>
          </cell>
          <cell r="AN3803">
            <v>0</v>
          </cell>
          <cell r="AO3803">
            <v>0</v>
          </cell>
          <cell r="AP3803">
            <v>0</v>
          </cell>
          <cell r="AQ3803">
            <v>0</v>
          </cell>
          <cell r="AV3803">
            <v>0</v>
          </cell>
          <cell r="AW3803">
            <v>0</v>
          </cell>
          <cell r="AX3803">
            <v>0</v>
          </cell>
          <cell r="AY3803">
            <v>19</v>
          </cell>
          <cell r="AZ3803">
            <v>0</v>
          </cell>
          <cell r="BA3803" t="str">
            <v>VSZSP-Alžbety</v>
          </cell>
        </row>
        <row r="3804">
          <cell r="D3804" t="str">
            <v>Vysoká škola medzinárodného podnikania ISM Slovakia v Prešove</v>
          </cell>
          <cell r="E3804" t="str">
            <v/>
          </cell>
          <cell r="L3804">
            <v>2</v>
          </cell>
          <cell r="M3804">
            <v>1</v>
          </cell>
          <cell r="AM3804">
            <v>28</v>
          </cell>
          <cell r="AN3804">
            <v>0</v>
          </cell>
          <cell r="AO3804">
            <v>0</v>
          </cell>
          <cell r="AP3804">
            <v>0</v>
          </cell>
          <cell r="AQ3804">
            <v>0</v>
          </cell>
          <cell r="AV3804">
            <v>0</v>
          </cell>
          <cell r="AW3804">
            <v>0</v>
          </cell>
          <cell r="AX3804">
            <v>0</v>
          </cell>
          <cell r="AY3804">
            <v>28</v>
          </cell>
          <cell r="AZ3804">
            <v>0</v>
          </cell>
          <cell r="BA3804" t="str">
            <v>ISM</v>
          </cell>
        </row>
        <row r="3805">
          <cell r="D3805" t="str">
            <v>Ekonomická univerzita v Bratislave</v>
          </cell>
          <cell r="E3805" t="str">
            <v>Národohospodárska fakulta</v>
          </cell>
          <cell r="L3805">
            <v>2</v>
          </cell>
          <cell r="M3805">
            <v>3</v>
          </cell>
          <cell r="AM3805">
            <v>1</v>
          </cell>
          <cell r="AN3805">
            <v>0</v>
          </cell>
          <cell r="AO3805">
            <v>0</v>
          </cell>
          <cell r="AP3805">
            <v>0</v>
          </cell>
          <cell r="AQ3805">
            <v>0</v>
          </cell>
          <cell r="AV3805">
            <v>0</v>
          </cell>
          <cell r="AW3805">
            <v>0</v>
          </cell>
          <cell r="AX3805">
            <v>0</v>
          </cell>
          <cell r="AY3805">
            <v>1</v>
          </cell>
          <cell r="AZ3805">
            <v>0</v>
          </cell>
          <cell r="BA3805" t="str">
            <v>EU</v>
          </cell>
        </row>
        <row r="3806">
          <cell r="D3806" t="str">
            <v>Vysoká škola DTI</v>
          </cell>
          <cell r="E3806" t="str">
            <v/>
          </cell>
          <cell r="L3806">
            <v>1</v>
          </cell>
          <cell r="M3806">
            <v>2</v>
          </cell>
          <cell r="AM3806">
            <v>3</v>
          </cell>
          <cell r="AN3806">
            <v>3</v>
          </cell>
          <cell r="AO3806">
            <v>0</v>
          </cell>
          <cell r="AP3806">
            <v>0</v>
          </cell>
          <cell r="AQ3806">
            <v>3</v>
          </cell>
          <cell r="AV3806">
            <v>4.5</v>
          </cell>
          <cell r="AW3806">
            <v>0</v>
          </cell>
          <cell r="AX3806">
            <v>0</v>
          </cell>
          <cell r="AY3806">
            <v>3</v>
          </cell>
          <cell r="AZ3806">
            <v>0</v>
          </cell>
          <cell r="BA3806" t="str">
            <v>DTI</v>
          </cell>
        </row>
        <row r="3807">
          <cell r="D3807" t="str">
            <v>Vysoká škola medzinárodného podnikania ISM Slovakia v Prešove</v>
          </cell>
          <cell r="E3807">
            <v>0</v>
          </cell>
          <cell r="L3807">
            <v>2</v>
          </cell>
          <cell r="M3807">
            <v>1</v>
          </cell>
          <cell r="AM3807">
            <v>28</v>
          </cell>
          <cell r="AN3807">
            <v>0</v>
          </cell>
          <cell r="AO3807">
            <v>0</v>
          </cell>
          <cell r="AP3807">
            <v>0</v>
          </cell>
          <cell r="AQ3807">
            <v>0</v>
          </cell>
          <cell r="AV3807">
            <v>0</v>
          </cell>
          <cell r="AW3807">
            <v>0</v>
          </cell>
          <cell r="AX3807">
            <v>0</v>
          </cell>
          <cell r="AY3807">
            <v>28</v>
          </cell>
          <cell r="AZ3807">
            <v>0</v>
          </cell>
          <cell r="BA3807" t="str">
            <v>ISM</v>
          </cell>
        </row>
        <row r="3808">
          <cell r="D3808" t="str">
            <v>Ekonomická univerzita v Bratislave</v>
          </cell>
          <cell r="E3808" t="str">
            <v>Národohospodárska fakulta</v>
          </cell>
          <cell r="L3808">
            <v>2</v>
          </cell>
          <cell r="M3808">
            <v>3</v>
          </cell>
          <cell r="AM3808">
            <v>1</v>
          </cell>
          <cell r="AN3808">
            <v>0</v>
          </cell>
          <cell r="AO3808">
            <v>0</v>
          </cell>
          <cell r="AP3808">
            <v>0</v>
          </cell>
          <cell r="AQ3808">
            <v>0</v>
          </cell>
          <cell r="AV3808">
            <v>0</v>
          </cell>
          <cell r="AW3808">
            <v>0</v>
          </cell>
          <cell r="AX3808">
            <v>0</v>
          </cell>
          <cell r="AY3808">
            <v>1</v>
          </cell>
          <cell r="AZ3808">
            <v>0</v>
          </cell>
          <cell r="BA3808" t="str">
            <v>EU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K3">
            <v>735000000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19_RD_2018-DZ"/>
      <sheetName val="T1-RD2019_RD_2018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2-praxe"/>
      <sheetName val="T23-špecifické_potreby"/>
      <sheetName val="T24-rozv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495321226</v>
          </cell>
        </row>
        <row r="150">
          <cell r="C150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83"/>
  <sheetViews>
    <sheetView tabSelected="1" zoomScaleNormal="100" zoomScaleSheetLayoutView="85" workbookViewId="0">
      <pane xSplit="2" ySplit="9" topLeftCell="C10" activePane="bottomRight" state="frozen"/>
      <selection pane="topRight" activeCell="B1" sqref="B1"/>
      <selection pane="bottomLeft" activeCell="A5" sqref="A5"/>
      <selection pane="bottomRight" activeCell="B1" sqref="B1:S1"/>
    </sheetView>
  </sheetViews>
  <sheetFormatPr defaultColWidth="9.140625" defaultRowHeight="12.75" x14ac:dyDescent="0.2"/>
  <cols>
    <col min="1" max="1" width="3.140625" style="1" customWidth="1"/>
    <col min="2" max="2" width="35.140625" style="1" customWidth="1"/>
    <col min="3" max="3" width="12.42578125" style="1" customWidth="1"/>
    <col min="4" max="4" width="11.7109375" style="1" customWidth="1"/>
    <col min="5" max="5" width="11.5703125" style="1" customWidth="1"/>
    <col min="6" max="6" width="11.85546875" style="1" customWidth="1"/>
    <col min="7" max="7" width="12" style="1" customWidth="1"/>
    <col min="8" max="8" width="12.140625" style="1" customWidth="1"/>
    <col min="9" max="9" width="11.7109375" style="1" customWidth="1"/>
    <col min="10" max="10" width="12.7109375" style="1" customWidth="1"/>
    <col min="11" max="11" width="11.85546875" style="1" bestFit="1" customWidth="1"/>
    <col min="12" max="12" width="13.7109375" style="8" bestFit="1" customWidth="1"/>
    <col min="13" max="13" width="11.7109375" style="1" customWidth="1"/>
    <col min="14" max="14" width="11.5703125" style="1" bestFit="1" customWidth="1"/>
    <col min="15" max="15" width="11.7109375" style="1" customWidth="1"/>
    <col min="16" max="16" width="11.7109375" style="8" customWidth="1"/>
    <col min="17" max="17" width="9.7109375" style="8" hidden="1" customWidth="1"/>
    <col min="18" max="18" width="10.140625" style="8" hidden="1" customWidth="1"/>
    <col min="19" max="19" width="13" style="8" bestFit="1" customWidth="1"/>
    <col min="20" max="20" width="14.7109375" style="1" customWidth="1"/>
    <col min="21" max="21" width="12.7109375" style="1" bestFit="1" customWidth="1"/>
    <col min="22" max="16384" width="9.140625" style="1"/>
  </cols>
  <sheetData>
    <row r="1" spans="2:21" ht="28.15" customHeight="1" x14ac:dyDescent="0.25">
      <c r="B1" s="336" t="s">
        <v>31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2:21" hidden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4"/>
      <c r="Q2" s="4"/>
      <c r="R2" s="4"/>
      <c r="S2" s="4"/>
    </row>
    <row r="3" spans="2:21" hidden="1" x14ac:dyDescent="0.2">
      <c r="B3" s="2"/>
      <c r="C3" s="3"/>
      <c r="D3" s="3"/>
      <c r="E3" s="3"/>
      <c r="F3" s="5"/>
      <c r="G3" s="6"/>
      <c r="H3" s="6"/>
      <c r="I3" s="6"/>
      <c r="J3" s="6"/>
      <c r="K3" s="6"/>
      <c r="L3" s="7"/>
      <c r="M3" s="6"/>
      <c r="N3" s="6"/>
      <c r="O3" s="3"/>
    </row>
    <row r="4" spans="2:21" ht="12.75" hidden="1" customHeight="1" thickBot="1" x14ac:dyDescent="0.25">
      <c r="C4" s="9"/>
      <c r="D4" s="10"/>
      <c r="E4" s="10"/>
      <c r="F4" s="6"/>
      <c r="G4" s="11"/>
      <c r="H4" s="6"/>
      <c r="I4" s="6"/>
      <c r="J4" s="6"/>
      <c r="K4" s="6"/>
      <c r="L4" s="7"/>
      <c r="M4" s="6"/>
      <c r="N4" s="6"/>
      <c r="O4" s="12"/>
      <c r="P4" s="13"/>
      <c r="Q4" s="13"/>
      <c r="R4" s="13"/>
      <c r="S4" s="13"/>
    </row>
    <row r="5" spans="2:21" s="19" customFormat="1" ht="13.5" thickBot="1" x14ac:dyDescent="0.25">
      <c r="B5" s="14"/>
      <c r="C5" s="15"/>
      <c r="D5" s="16"/>
      <c r="E5" s="15"/>
      <c r="F5" s="15"/>
      <c r="G5" s="15"/>
      <c r="H5" s="15"/>
      <c r="I5" s="15"/>
      <c r="J5" s="15"/>
      <c r="K5" s="15"/>
      <c r="L5" s="17"/>
      <c r="M5" s="15"/>
      <c r="N5" s="15"/>
      <c r="O5" s="15"/>
      <c r="P5" s="18"/>
      <c r="Q5" s="18"/>
      <c r="R5" s="18"/>
      <c r="S5" s="18"/>
    </row>
    <row r="6" spans="2:21" ht="38.25" customHeight="1" thickBot="1" x14ac:dyDescent="0.25">
      <c r="B6" s="20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2" t="s">
        <v>5</v>
      </c>
      <c r="H6" s="21" t="s">
        <v>6</v>
      </c>
      <c r="I6" s="21" t="s">
        <v>7</v>
      </c>
      <c r="J6" s="23" t="s">
        <v>8</v>
      </c>
      <c r="K6" s="21" t="s">
        <v>9</v>
      </c>
      <c r="L6" s="24" t="s">
        <v>10</v>
      </c>
      <c r="M6" s="23" t="s">
        <v>11</v>
      </c>
      <c r="N6" s="25" t="s">
        <v>12</v>
      </c>
      <c r="O6" s="24" t="s">
        <v>13</v>
      </c>
      <c r="P6" s="26" t="s">
        <v>14</v>
      </c>
      <c r="Q6" s="26" t="s">
        <v>15</v>
      </c>
      <c r="R6" s="27" t="s">
        <v>16</v>
      </c>
      <c r="S6" s="26" t="s">
        <v>17</v>
      </c>
      <c r="T6" s="26" t="s">
        <v>28</v>
      </c>
      <c r="U6" s="26" t="s">
        <v>29</v>
      </c>
    </row>
    <row r="7" spans="2:21" ht="23.25" hidden="1" customHeight="1" thickBot="1" x14ac:dyDescent="0.25">
      <c r="B7" s="28" t="s">
        <v>18</v>
      </c>
      <c r="C7" s="29" t="e">
        <f>C9+#REF!</f>
        <v>#REF!</v>
      </c>
      <c r="D7" s="29" t="e">
        <f>D9+#REF!</f>
        <v>#REF!</v>
      </c>
      <c r="E7" s="29" t="e">
        <f>E9+#REF!</f>
        <v>#REF!</v>
      </c>
      <c r="F7" s="29" t="e">
        <f>F9+#REF!</f>
        <v>#REF!</v>
      </c>
      <c r="G7" s="29" t="e">
        <f>G9+#REF!</f>
        <v>#REF!</v>
      </c>
      <c r="H7" s="29" t="e">
        <f>H9+#REF!</f>
        <v>#REF!</v>
      </c>
      <c r="I7" s="29" t="e">
        <f>I9+#REF!</f>
        <v>#REF!</v>
      </c>
      <c r="J7" s="29" t="e">
        <f>J9+#REF!</f>
        <v>#REF!</v>
      </c>
      <c r="K7" s="29"/>
      <c r="L7" s="30" t="e">
        <f>SUM(C7:I7)</f>
        <v>#REF!</v>
      </c>
      <c r="M7" s="29" t="e">
        <f>M9+#REF!</f>
        <v>#REF!</v>
      </c>
      <c r="N7" s="29"/>
      <c r="O7" s="29" t="e">
        <f>O9+#REF!</f>
        <v>#REF!</v>
      </c>
      <c r="P7" s="30"/>
      <c r="Q7" s="30"/>
      <c r="R7" s="30"/>
      <c r="S7" s="30"/>
    </row>
    <row r="8" spans="2:21" ht="15" customHeight="1" thickBot="1" x14ac:dyDescent="0.25">
      <c r="B8" s="31"/>
      <c r="C8" s="32"/>
      <c r="D8" s="32"/>
      <c r="E8" s="32"/>
      <c r="F8" s="32"/>
      <c r="G8" s="32"/>
      <c r="H8" s="32"/>
      <c r="I8" s="32"/>
      <c r="J8" s="32"/>
      <c r="K8" s="32"/>
      <c r="L8" s="33"/>
      <c r="M8" s="32"/>
      <c r="N8" s="32"/>
      <c r="O8" s="32"/>
      <c r="P8" s="33"/>
      <c r="Q8" s="33"/>
      <c r="R8" s="33"/>
      <c r="S8" s="33"/>
    </row>
    <row r="9" spans="2:21" ht="26.25" hidden="1" customHeight="1" thickBot="1" x14ac:dyDescent="0.25">
      <c r="B9" s="34" t="s">
        <v>19</v>
      </c>
      <c r="C9" s="35">
        <f t="shared" ref="C9:P9" si="0">C10</f>
        <v>133171.9456902174</v>
      </c>
      <c r="D9" s="35">
        <f t="shared" si="0"/>
        <v>54945.749642608702</v>
      </c>
      <c r="E9" s="35">
        <f t="shared" si="0"/>
        <v>108763.58221217392</v>
      </c>
      <c r="F9" s="35">
        <f t="shared" si="0"/>
        <v>120946.1115023913</v>
      </c>
      <c r="G9" s="35">
        <f t="shared" si="0"/>
        <v>59081.132725652176</v>
      </c>
      <c r="H9" s="35">
        <f t="shared" si="0"/>
        <v>106241.29248673914</v>
      </c>
      <c r="I9" s="35">
        <f t="shared" si="0"/>
        <v>50206.988740434783</v>
      </c>
      <c r="J9" s="35">
        <f t="shared" si="0"/>
        <v>11627.393164565217</v>
      </c>
      <c r="K9" s="35"/>
      <c r="L9" s="36">
        <f>SUM(C9:I9)</f>
        <v>633356.80300021742</v>
      </c>
      <c r="M9" s="35">
        <f t="shared" si="0"/>
        <v>0</v>
      </c>
      <c r="N9" s="35">
        <f t="shared" si="0"/>
        <v>187.71086956521739</v>
      </c>
      <c r="O9" s="35">
        <f t="shared" si="0"/>
        <v>43824.406211304347</v>
      </c>
      <c r="P9" s="35">
        <f t="shared" si="0"/>
        <v>0</v>
      </c>
      <c r="Q9" s="35"/>
      <c r="R9" s="35"/>
      <c r="S9" s="35"/>
    </row>
    <row r="10" spans="2:21" ht="29.45" customHeight="1" thickBot="1" x14ac:dyDescent="0.25">
      <c r="B10" s="37" t="s">
        <v>25</v>
      </c>
      <c r="C10" s="81">
        <f>C23</f>
        <v>133171.9456902174</v>
      </c>
      <c r="D10" s="81">
        <f>D23</f>
        <v>54945.749642608702</v>
      </c>
      <c r="E10" s="81">
        <f t="shared" ref="E10:K10" si="1">E23</f>
        <v>108763.58221217392</v>
      </c>
      <c r="F10" s="81">
        <f t="shared" si="1"/>
        <v>120946.1115023913</v>
      </c>
      <c r="G10" s="81">
        <f t="shared" si="1"/>
        <v>59081.132725652176</v>
      </c>
      <c r="H10" s="81">
        <f>H23</f>
        <v>106241.29248673914</v>
      </c>
      <c r="I10" s="81">
        <f t="shared" si="1"/>
        <v>50206.988740434783</v>
      </c>
      <c r="J10" s="81">
        <f t="shared" si="1"/>
        <v>11627.393164565217</v>
      </c>
      <c r="K10" s="81">
        <f t="shared" si="1"/>
        <v>1779.7055254347824</v>
      </c>
      <c r="L10" s="81">
        <f>SUM(C10:K10)</f>
        <v>646763.90169021743</v>
      </c>
      <c r="M10" s="81"/>
      <c r="N10" s="81">
        <f>N23</f>
        <v>187.71086956521739</v>
      </c>
      <c r="O10" s="81">
        <f>O23</f>
        <v>43824.406211304347</v>
      </c>
      <c r="P10" s="81"/>
      <c r="Q10" s="315" t="e">
        <f>#REF!+Q67</f>
        <v>#REF!</v>
      </c>
      <c r="R10" s="81" t="e">
        <f>#REF!+R67</f>
        <v>#REF!</v>
      </c>
      <c r="S10" s="81">
        <f>L10+M10+N10+O10+P10</f>
        <v>690776.01877108705</v>
      </c>
      <c r="T10" s="81">
        <v>690776</v>
      </c>
      <c r="U10" s="81">
        <f>S10+T10</f>
        <v>1381552.0187710871</v>
      </c>
    </row>
    <row r="11" spans="2:21" ht="30" hidden="1" customHeight="1" thickBot="1" x14ac:dyDescent="0.25">
      <c r="B11" s="38"/>
      <c r="C11" s="83"/>
      <c r="D11" s="84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289"/>
      <c r="P11" s="83"/>
      <c r="Q11" s="84"/>
      <c r="R11" s="83"/>
      <c r="S11" s="83"/>
      <c r="T11" s="82"/>
    </row>
    <row r="12" spans="2:21" ht="19.899999999999999" hidden="1" customHeight="1" x14ac:dyDescent="0.2">
      <c r="B12" s="39"/>
      <c r="C12" s="85"/>
      <c r="D12" s="86"/>
      <c r="E12" s="85"/>
      <c r="F12" s="85"/>
      <c r="G12" s="85"/>
      <c r="H12" s="85"/>
      <c r="I12" s="85"/>
      <c r="J12" s="85"/>
      <c r="K12" s="85"/>
      <c r="L12" s="85"/>
      <c r="M12" s="87"/>
      <c r="N12" s="87"/>
      <c r="O12" s="290"/>
      <c r="P12" s="88"/>
      <c r="Q12" s="316"/>
      <c r="R12" s="88"/>
      <c r="S12" s="86"/>
      <c r="T12" s="82"/>
    </row>
    <row r="13" spans="2:21" ht="18.600000000000001" hidden="1" customHeight="1" x14ac:dyDescent="0.2">
      <c r="B13" s="40"/>
      <c r="C13" s="89"/>
      <c r="D13" s="90"/>
      <c r="E13" s="89"/>
      <c r="F13" s="89"/>
      <c r="G13" s="89"/>
      <c r="H13" s="89"/>
      <c r="I13" s="89"/>
      <c r="J13" s="89"/>
      <c r="K13" s="89"/>
      <c r="L13" s="89"/>
      <c r="M13" s="91"/>
      <c r="N13" s="91"/>
      <c r="O13" s="291"/>
      <c r="P13" s="89"/>
      <c r="Q13" s="90"/>
      <c r="R13" s="89"/>
      <c r="S13" s="90"/>
      <c r="T13" s="82"/>
    </row>
    <row r="14" spans="2:21" s="8" customFormat="1" ht="19.149999999999999" hidden="1" customHeight="1" x14ac:dyDescent="0.2">
      <c r="B14" s="41"/>
      <c r="C14" s="92"/>
      <c r="D14" s="93"/>
      <c r="E14" s="92"/>
      <c r="F14" s="94"/>
      <c r="G14" s="92"/>
      <c r="H14" s="92"/>
      <c r="I14" s="92"/>
      <c r="J14" s="95"/>
      <c r="K14" s="93"/>
      <c r="L14" s="96"/>
      <c r="M14" s="95"/>
      <c r="N14" s="95"/>
      <c r="O14" s="292"/>
      <c r="P14" s="97"/>
      <c r="Q14" s="317"/>
      <c r="R14" s="98"/>
      <c r="S14" s="99"/>
      <c r="T14" s="100"/>
    </row>
    <row r="15" spans="2:21" s="8" customFormat="1" ht="19.149999999999999" hidden="1" customHeight="1" x14ac:dyDescent="0.2">
      <c r="B15" s="41"/>
      <c r="C15" s="92"/>
      <c r="D15" s="93"/>
      <c r="E15" s="92"/>
      <c r="F15" s="92"/>
      <c r="G15" s="92"/>
      <c r="H15" s="92"/>
      <c r="I15" s="92"/>
      <c r="J15" s="95"/>
      <c r="K15" s="93"/>
      <c r="L15" s="96"/>
      <c r="M15" s="95"/>
      <c r="N15" s="95"/>
      <c r="O15" s="292"/>
      <c r="P15" s="97"/>
      <c r="Q15" s="317"/>
      <c r="R15" s="98"/>
      <c r="S15" s="99"/>
      <c r="T15" s="100"/>
    </row>
    <row r="16" spans="2:21" s="8" customFormat="1" ht="18.600000000000001" hidden="1" customHeight="1" x14ac:dyDescent="0.2">
      <c r="B16" s="42"/>
      <c r="C16" s="101"/>
      <c r="D16" s="102"/>
      <c r="E16" s="101"/>
      <c r="F16" s="101"/>
      <c r="G16" s="101"/>
      <c r="H16" s="101"/>
      <c r="I16" s="101"/>
      <c r="J16" s="101"/>
      <c r="K16" s="101"/>
      <c r="L16" s="103"/>
      <c r="M16" s="104"/>
      <c r="N16" s="104"/>
      <c r="O16" s="293"/>
      <c r="P16" s="101"/>
      <c r="Q16" s="102"/>
      <c r="R16" s="101"/>
      <c r="S16" s="105"/>
      <c r="T16" s="100"/>
    </row>
    <row r="17" spans="1:21" s="8" customFormat="1" ht="18" hidden="1" customHeight="1" x14ac:dyDescent="0.2">
      <c r="B17" s="42"/>
      <c r="C17" s="101"/>
      <c r="D17" s="102"/>
      <c r="E17" s="101"/>
      <c r="F17" s="101"/>
      <c r="G17" s="101"/>
      <c r="H17" s="101"/>
      <c r="I17" s="101"/>
      <c r="J17" s="101"/>
      <c r="K17" s="101"/>
      <c r="L17" s="103"/>
      <c r="M17" s="104"/>
      <c r="N17" s="104"/>
      <c r="O17" s="293"/>
      <c r="P17" s="101"/>
      <c r="Q17" s="102"/>
      <c r="R17" s="101"/>
      <c r="S17" s="105"/>
      <c r="T17" s="100"/>
    </row>
    <row r="18" spans="1:21" ht="19.899999999999999" hidden="1" customHeight="1" thickBot="1" x14ac:dyDescent="0.25">
      <c r="B18" s="43"/>
      <c r="C18" s="106"/>
      <c r="D18" s="107"/>
      <c r="E18" s="106"/>
      <c r="F18" s="106"/>
      <c r="G18" s="106"/>
      <c r="H18" s="106"/>
      <c r="I18" s="106"/>
      <c r="J18" s="106"/>
      <c r="K18" s="106"/>
      <c r="L18" s="108"/>
      <c r="M18" s="109"/>
      <c r="N18" s="109"/>
      <c r="O18" s="294"/>
      <c r="P18" s="106"/>
      <c r="Q18" s="107"/>
      <c r="R18" s="110"/>
      <c r="S18" s="90"/>
      <c r="T18" s="82"/>
    </row>
    <row r="19" spans="1:21" ht="19.149999999999999" customHeight="1" thickBot="1" x14ac:dyDescent="0.25">
      <c r="B19" s="44" t="s">
        <v>27</v>
      </c>
      <c r="C19" s="83">
        <v>7094525</v>
      </c>
      <c r="D19" s="83">
        <v>2927148</v>
      </c>
      <c r="E19" s="83">
        <v>5794208</v>
      </c>
      <c r="F19" s="83">
        <v>6443213</v>
      </c>
      <c r="G19" s="83">
        <v>3147454</v>
      </c>
      <c r="H19" s="83">
        <v>5659837</v>
      </c>
      <c r="I19" s="83">
        <v>2674698</v>
      </c>
      <c r="J19" s="83">
        <v>619431</v>
      </c>
      <c r="K19" s="83">
        <v>94811</v>
      </c>
      <c r="L19" s="83">
        <f>SUM(C19:K19)</f>
        <v>34455325</v>
      </c>
      <c r="M19" s="83"/>
      <c r="N19" s="83">
        <v>10000</v>
      </c>
      <c r="O19" s="83">
        <v>2334676</v>
      </c>
      <c r="P19" s="111"/>
      <c r="Q19" s="112">
        <f>Q24</f>
        <v>0</v>
      </c>
      <c r="R19" s="113"/>
      <c r="S19" s="112">
        <f>L19+N19+O19-T19</f>
        <v>36800000</v>
      </c>
      <c r="T19" s="335">
        <v>1</v>
      </c>
      <c r="U19" s="81"/>
    </row>
    <row r="20" spans="1:21" s="8" customFormat="1" ht="18.600000000000001" customHeight="1" thickBot="1" x14ac:dyDescent="0.25">
      <c r="B20" s="41"/>
      <c r="C20" s="92">
        <v>36800000</v>
      </c>
      <c r="D20" s="92">
        <v>36800000</v>
      </c>
      <c r="E20" s="92">
        <v>36800000</v>
      </c>
      <c r="F20" s="92">
        <v>36800000</v>
      </c>
      <c r="G20" s="92">
        <v>36800000</v>
      </c>
      <c r="H20" s="92">
        <v>36800000</v>
      </c>
      <c r="I20" s="92">
        <v>36800000</v>
      </c>
      <c r="J20" s="92">
        <v>36800000</v>
      </c>
      <c r="K20" s="92">
        <v>36800000</v>
      </c>
      <c r="L20" s="92">
        <v>36800000</v>
      </c>
      <c r="M20" s="92">
        <v>36800000</v>
      </c>
      <c r="N20" s="92">
        <v>36800000</v>
      </c>
      <c r="O20" s="92">
        <v>36800000</v>
      </c>
      <c r="P20" s="92">
        <v>36800000</v>
      </c>
      <c r="Q20" s="92">
        <v>36800000</v>
      </c>
      <c r="R20" s="92">
        <v>36800000</v>
      </c>
      <c r="S20" s="92">
        <v>36800000</v>
      </c>
      <c r="T20" s="81"/>
      <c r="U20" s="81"/>
    </row>
    <row r="21" spans="1:21" s="8" customFormat="1" ht="19.149999999999999" customHeight="1" thickBot="1" x14ac:dyDescent="0.25">
      <c r="B21" s="41"/>
      <c r="C21" s="92">
        <v>690776</v>
      </c>
      <c r="D21" s="92">
        <v>690776</v>
      </c>
      <c r="E21" s="92">
        <v>690776</v>
      </c>
      <c r="F21" s="92">
        <v>690776</v>
      </c>
      <c r="G21" s="92">
        <v>690776</v>
      </c>
      <c r="H21" s="92">
        <v>690776</v>
      </c>
      <c r="I21" s="92">
        <v>690776</v>
      </c>
      <c r="J21" s="92">
        <v>690776</v>
      </c>
      <c r="K21" s="92">
        <v>690776</v>
      </c>
      <c r="L21" s="92">
        <v>690776</v>
      </c>
      <c r="M21" s="92">
        <v>690776</v>
      </c>
      <c r="N21" s="92">
        <v>690776</v>
      </c>
      <c r="O21" s="92">
        <v>690776</v>
      </c>
      <c r="P21" s="92">
        <v>690776</v>
      </c>
      <c r="Q21" s="93">
        <v>1381552</v>
      </c>
      <c r="R21" s="92">
        <v>1381552</v>
      </c>
      <c r="S21" s="99">
        <f>P21</f>
        <v>690776</v>
      </c>
      <c r="T21" s="81"/>
      <c r="U21" s="81"/>
    </row>
    <row r="22" spans="1:21" s="8" customFormat="1" ht="29.45" customHeight="1" thickBot="1" x14ac:dyDescent="0.25">
      <c r="B22" s="41" t="s">
        <v>26</v>
      </c>
      <c r="C22" s="288">
        <f>C19/C20</f>
        <v>0.19278600543478261</v>
      </c>
      <c r="D22" s="288">
        <f t="shared" ref="D22:R22" si="2">D19/D20</f>
        <v>7.9542065217391308E-2</v>
      </c>
      <c r="E22" s="288">
        <f t="shared" si="2"/>
        <v>0.15745130434782609</v>
      </c>
      <c r="F22" s="288">
        <f t="shared" si="2"/>
        <v>0.1750873097826087</v>
      </c>
      <c r="G22" s="288">
        <f t="shared" si="2"/>
        <v>8.5528641304347827E-2</v>
      </c>
      <c r="H22" s="288">
        <f t="shared" si="2"/>
        <v>0.15379991847826088</v>
      </c>
      <c r="I22" s="288">
        <f t="shared" si="2"/>
        <v>7.2682010869565217E-2</v>
      </c>
      <c r="J22" s="288">
        <f t="shared" si="2"/>
        <v>1.6832364130434783E-2</v>
      </c>
      <c r="K22" s="288">
        <f t="shared" si="2"/>
        <v>2.5763858695652172E-3</v>
      </c>
      <c r="L22" s="288">
        <f t="shared" si="2"/>
        <v>0.93628600543478258</v>
      </c>
      <c r="M22" s="288">
        <f t="shared" si="2"/>
        <v>0</v>
      </c>
      <c r="N22" s="288">
        <f t="shared" si="2"/>
        <v>2.7173913043478261E-4</v>
      </c>
      <c r="O22" s="295">
        <f t="shared" si="2"/>
        <v>6.3442282608695652E-2</v>
      </c>
      <c r="P22" s="288">
        <f t="shared" si="2"/>
        <v>0</v>
      </c>
      <c r="Q22" s="318">
        <f t="shared" si="2"/>
        <v>0</v>
      </c>
      <c r="R22" s="288">
        <f t="shared" si="2"/>
        <v>0</v>
      </c>
      <c r="S22" s="334">
        <f>L22+M22+N22+O22+P22+Q22</f>
        <v>1.0000000271739129</v>
      </c>
      <c r="T22" s="81"/>
      <c r="U22" s="81"/>
    </row>
    <row r="23" spans="1:21" s="8" customFormat="1" ht="18" customHeight="1" thickBot="1" x14ac:dyDescent="0.25">
      <c r="B23" s="45"/>
      <c r="C23" s="92">
        <f>C21*C22</f>
        <v>133171.9456902174</v>
      </c>
      <c r="D23" s="92">
        <f t="shared" ref="D23:R23" si="3">D21*D22</f>
        <v>54945.749642608702</v>
      </c>
      <c r="E23" s="92">
        <f t="shared" si="3"/>
        <v>108763.58221217392</v>
      </c>
      <c r="F23" s="92">
        <f t="shared" si="3"/>
        <v>120946.1115023913</v>
      </c>
      <c r="G23" s="92">
        <f t="shared" si="3"/>
        <v>59081.132725652176</v>
      </c>
      <c r="H23" s="92">
        <f t="shared" si="3"/>
        <v>106241.29248673914</v>
      </c>
      <c r="I23" s="92">
        <f t="shared" si="3"/>
        <v>50206.988740434783</v>
      </c>
      <c r="J23" s="92">
        <f t="shared" si="3"/>
        <v>11627.393164565217</v>
      </c>
      <c r="K23" s="92">
        <f t="shared" si="3"/>
        <v>1779.7055254347824</v>
      </c>
      <c r="L23" s="92">
        <f t="shared" si="3"/>
        <v>646763.90169021732</v>
      </c>
      <c r="M23" s="92">
        <f t="shared" si="3"/>
        <v>0</v>
      </c>
      <c r="N23" s="92">
        <f t="shared" si="3"/>
        <v>187.71086956521739</v>
      </c>
      <c r="O23" s="292">
        <f t="shared" si="3"/>
        <v>43824.406211304347</v>
      </c>
      <c r="P23" s="92">
        <f t="shared" si="3"/>
        <v>0</v>
      </c>
      <c r="Q23" s="93">
        <f t="shared" si="3"/>
        <v>0</v>
      </c>
      <c r="R23" s="92">
        <f t="shared" si="3"/>
        <v>0</v>
      </c>
      <c r="S23" s="99">
        <f>L23+M23+N23+O23+P23+Q23</f>
        <v>690776.01877108694</v>
      </c>
      <c r="T23" s="81"/>
      <c r="U23" s="81"/>
    </row>
    <row r="24" spans="1:21" ht="18" hidden="1" customHeight="1" x14ac:dyDescent="0.25">
      <c r="B24" s="46"/>
      <c r="C24" s="118"/>
      <c r="D24" s="119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20"/>
      <c r="P24" s="116"/>
      <c r="Q24" s="319"/>
      <c r="R24" s="114"/>
      <c r="S24" s="99">
        <f>Q24</f>
        <v>0</v>
      </c>
      <c r="T24" s="81"/>
      <c r="U24" s="81"/>
    </row>
    <row r="25" spans="1:21" ht="18" hidden="1" customHeight="1" thickBot="1" x14ac:dyDescent="0.25">
      <c r="B25" s="47"/>
      <c r="C25" s="122"/>
      <c r="D25" s="123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5"/>
      <c r="P25" s="124"/>
      <c r="Q25" s="320"/>
      <c r="R25" s="126"/>
      <c r="S25" s="127">
        <f>L25+M25+N25+O25+P25+Q25</f>
        <v>0</v>
      </c>
      <c r="T25" s="81"/>
      <c r="U25" s="81"/>
    </row>
    <row r="26" spans="1:21" ht="30" hidden="1" customHeight="1" thickBot="1" x14ac:dyDescent="0.25">
      <c r="B26" s="48"/>
      <c r="C26" s="128"/>
      <c r="D26" s="129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296"/>
      <c r="P26" s="128"/>
      <c r="Q26" s="129"/>
      <c r="R26" s="128"/>
      <c r="S26" s="128"/>
      <c r="T26" s="81"/>
      <c r="U26" s="81"/>
    </row>
    <row r="27" spans="1:21" ht="18" hidden="1" customHeight="1" x14ac:dyDescent="0.25">
      <c r="B27" s="49"/>
      <c r="C27" s="130"/>
      <c r="D27" s="131"/>
      <c r="E27" s="130"/>
      <c r="F27" s="130"/>
      <c r="G27" s="130"/>
      <c r="H27" s="130"/>
      <c r="I27" s="130"/>
      <c r="J27" s="130"/>
      <c r="K27" s="130"/>
      <c r="L27" s="132"/>
      <c r="M27" s="130"/>
      <c r="N27" s="130"/>
      <c r="O27" s="133"/>
      <c r="P27" s="130"/>
      <c r="Q27" s="131"/>
      <c r="R27" s="132"/>
      <c r="S27" s="134"/>
      <c r="T27" s="81"/>
      <c r="U27" s="81"/>
    </row>
    <row r="28" spans="1:21" s="8" customFormat="1" ht="18" hidden="1" customHeight="1" x14ac:dyDescent="0.25">
      <c r="A28" s="1"/>
      <c r="B28" s="40"/>
      <c r="C28" s="135"/>
      <c r="D28" s="136"/>
      <c r="E28" s="135"/>
      <c r="F28" s="135"/>
      <c r="G28" s="135"/>
      <c r="H28" s="135"/>
      <c r="I28" s="135"/>
      <c r="J28" s="135"/>
      <c r="K28" s="135"/>
      <c r="L28" s="137"/>
      <c r="M28" s="135"/>
      <c r="N28" s="135"/>
      <c r="O28" s="138"/>
      <c r="P28" s="139"/>
      <c r="Q28" s="136"/>
      <c r="R28" s="140"/>
      <c r="S28" s="141"/>
      <c r="T28" s="81"/>
      <c r="U28" s="81"/>
    </row>
    <row r="29" spans="1:21" s="8" customFormat="1" ht="19.149999999999999" hidden="1" customHeight="1" x14ac:dyDescent="0.25">
      <c r="A29" s="1"/>
      <c r="B29" s="42"/>
      <c r="C29" s="142"/>
      <c r="D29" s="143"/>
      <c r="E29" s="142"/>
      <c r="F29" s="142"/>
      <c r="G29" s="142"/>
      <c r="H29" s="142"/>
      <c r="I29" s="142"/>
      <c r="J29" s="142"/>
      <c r="K29" s="142"/>
      <c r="L29" s="144"/>
      <c r="M29" s="142"/>
      <c r="N29" s="142"/>
      <c r="O29" s="145"/>
      <c r="P29" s="146"/>
      <c r="Q29" s="143"/>
      <c r="R29" s="147"/>
      <c r="S29" s="148"/>
      <c r="T29" s="81"/>
      <c r="U29" s="81"/>
    </row>
    <row r="30" spans="1:21" s="8" customFormat="1" ht="19.149999999999999" hidden="1" customHeight="1" x14ac:dyDescent="0.25">
      <c r="A30" s="1"/>
      <c r="B30" s="42"/>
      <c r="C30" s="142"/>
      <c r="D30" s="143"/>
      <c r="E30" s="142"/>
      <c r="F30" s="142"/>
      <c r="G30" s="142"/>
      <c r="H30" s="142"/>
      <c r="I30" s="142"/>
      <c r="J30" s="142"/>
      <c r="K30" s="142"/>
      <c r="L30" s="144"/>
      <c r="M30" s="142"/>
      <c r="N30" s="142"/>
      <c r="O30" s="145"/>
      <c r="P30" s="146"/>
      <c r="Q30" s="143"/>
      <c r="R30" s="147"/>
      <c r="S30" s="148"/>
      <c r="T30" s="81"/>
      <c r="U30" s="81"/>
    </row>
    <row r="31" spans="1:21" s="8" customFormat="1" ht="19.149999999999999" hidden="1" customHeight="1" x14ac:dyDescent="0.25">
      <c r="A31" s="1"/>
      <c r="B31" s="42"/>
      <c r="C31" s="142"/>
      <c r="D31" s="143"/>
      <c r="E31" s="142"/>
      <c r="F31" s="142"/>
      <c r="G31" s="142"/>
      <c r="H31" s="142"/>
      <c r="I31" s="142"/>
      <c r="J31" s="142"/>
      <c r="K31" s="142"/>
      <c r="L31" s="144"/>
      <c r="M31" s="142"/>
      <c r="N31" s="142"/>
      <c r="O31" s="145"/>
      <c r="P31" s="146"/>
      <c r="Q31" s="143"/>
      <c r="R31" s="147"/>
      <c r="S31" s="148"/>
      <c r="T31" s="81"/>
      <c r="U31" s="81"/>
    </row>
    <row r="32" spans="1:21" s="8" customFormat="1" ht="19.149999999999999" hidden="1" customHeight="1" x14ac:dyDescent="0.25">
      <c r="A32" s="1"/>
      <c r="B32" s="42"/>
      <c r="C32" s="142"/>
      <c r="D32" s="143"/>
      <c r="E32" s="142"/>
      <c r="F32" s="142"/>
      <c r="G32" s="142"/>
      <c r="H32" s="142"/>
      <c r="I32" s="142"/>
      <c r="J32" s="142"/>
      <c r="K32" s="142"/>
      <c r="L32" s="144"/>
      <c r="M32" s="142"/>
      <c r="N32" s="142"/>
      <c r="O32" s="145"/>
      <c r="P32" s="146"/>
      <c r="Q32" s="143"/>
      <c r="R32" s="147"/>
      <c r="S32" s="148"/>
      <c r="T32" s="81"/>
      <c r="U32" s="81"/>
    </row>
    <row r="33" spans="1:21" s="8" customFormat="1" ht="19.149999999999999" hidden="1" customHeight="1" x14ac:dyDescent="0.25">
      <c r="A33" s="1"/>
      <c r="B33" s="40"/>
      <c r="C33" s="135"/>
      <c r="D33" s="136"/>
      <c r="E33" s="135"/>
      <c r="F33" s="135"/>
      <c r="G33" s="135"/>
      <c r="H33" s="135"/>
      <c r="I33" s="135"/>
      <c r="J33" s="135"/>
      <c r="K33" s="135"/>
      <c r="L33" s="137"/>
      <c r="M33" s="135"/>
      <c r="N33" s="135"/>
      <c r="O33" s="149"/>
      <c r="P33" s="150"/>
      <c r="Q33" s="136"/>
      <c r="R33" s="140"/>
      <c r="S33" s="141"/>
      <c r="T33" s="81"/>
      <c r="U33" s="81"/>
    </row>
    <row r="34" spans="1:21" s="8" customFormat="1" ht="19.149999999999999" hidden="1" customHeight="1" x14ac:dyDescent="0.25">
      <c r="A34" s="1"/>
      <c r="B34" s="40"/>
      <c r="C34" s="135"/>
      <c r="D34" s="136"/>
      <c r="E34" s="135"/>
      <c r="F34" s="135"/>
      <c r="G34" s="135"/>
      <c r="H34" s="135"/>
      <c r="I34" s="135"/>
      <c r="J34" s="151"/>
      <c r="K34" s="151"/>
      <c r="L34" s="152"/>
      <c r="M34" s="151"/>
      <c r="N34" s="151"/>
      <c r="O34" s="153"/>
      <c r="P34" s="154"/>
      <c r="Q34" s="155"/>
      <c r="R34" s="140"/>
      <c r="S34" s="141"/>
      <c r="T34" s="81"/>
      <c r="U34" s="81"/>
    </row>
    <row r="35" spans="1:21" s="8" customFormat="1" ht="19.149999999999999" hidden="1" customHeight="1" x14ac:dyDescent="0.25">
      <c r="A35" s="1"/>
      <c r="B35" s="50"/>
      <c r="C35" s="156"/>
      <c r="D35" s="157"/>
      <c r="E35" s="156"/>
      <c r="F35" s="156"/>
      <c r="G35" s="156"/>
      <c r="H35" s="156"/>
      <c r="I35" s="156"/>
      <c r="J35" s="156"/>
      <c r="K35" s="156"/>
      <c r="L35" s="158"/>
      <c r="M35" s="156"/>
      <c r="N35" s="156"/>
      <c r="O35" s="159"/>
      <c r="P35" s="160"/>
      <c r="Q35" s="157"/>
      <c r="R35" s="161"/>
      <c r="S35" s="141"/>
      <c r="T35" s="81"/>
      <c r="U35" s="81"/>
    </row>
    <row r="36" spans="1:21" s="8" customFormat="1" ht="19.149999999999999" hidden="1" customHeight="1" thickBot="1" x14ac:dyDescent="0.25">
      <c r="A36" s="1"/>
      <c r="B36" s="51"/>
      <c r="C36" s="162"/>
      <c r="D36" s="163"/>
      <c r="E36" s="162"/>
      <c r="F36" s="162"/>
      <c r="G36" s="162"/>
      <c r="H36" s="162"/>
      <c r="I36" s="162"/>
      <c r="J36" s="162"/>
      <c r="K36" s="162"/>
      <c r="L36" s="164"/>
      <c r="M36" s="162"/>
      <c r="N36" s="162"/>
      <c r="O36" s="165"/>
      <c r="P36" s="166"/>
      <c r="Q36" s="163"/>
      <c r="R36" s="167"/>
      <c r="S36" s="168"/>
      <c r="T36" s="81"/>
      <c r="U36" s="81"/>
    </row>
    <row r="37" spans="1:21" s="8" customFormat="1" ht="19.149999999999999" hidden="1" customHeight="1" x14ac:dyDescent="0.25">
      <c r="A37" s="1"/>
      <c r="B37" s="52"/>
      <c r="C37" s="169"/>
      <c r="D37" s="170"/>
      <c r="E37" s="169"/>
      <c r="F37" s="169"/>
      <c r="G37" s="169"/>
      <c r="H37" s="169"/>
      <c r="I37" s="169"/>
      <c r="J37" s="169"/>
      <c r="K37" s="169"/>
      <c r="L37" s="171"/>
      <c r="M37" s="169"/>
      <c r="N37" s="169"/>
      <c r="O37" s="172"/>
      <c r="P37" s="173"/>
      <c r="Q37" s="170"/>
      <c r="R37" s="174"/>
      <c r="S37" s="175"/>
      <c r="T37" s="81"/>
      <c r="U37" s="81"/>
    </row>
    <row r="38" spans="1:21" s="8" customFormat="1" ht="19.899999999999999" hidden="1" customHeight="1" x14ac:dyDescent="0.25">
      <c r="A38" s="1"/>
      <c r="B38" s="53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177"/>
      <c r="O38" s="178"/>
      <c r="P38" s="179"/>
      <c r="Q38" s="180"/>
      <c r="R38" s="181"/>
      <c r="S38" s="182"/>
      <c r="T38" s="81"/>
      <c r="U38" s="81"/>
    </row>
    <row r="39" spans="1:21" s="8" customFormat="1" ht="19.899999999999999" hidden="1" customHeight="1" x14ac:dyDescent="0.25">
      <c r="A39" s="1"/>
      <c r="B39" s="54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8"/>
      <c r="P39" s="179"/>
      <c r="Q39" s="180"/>
      <c r="R39" s="181"/>
      <c r="S39" s="182"/>
      <c r="T39" s="81"/>
      <c r="U39" s="81"/>
    </row>
    <row r="40" spans="1:21" s="8" customFormat="1" ht="19.899999999999999" hidden="1" customHeight="1" x14ac:dyDescent="0.25">
      <c r="A40" s="1"/>
      <c r="B40" s="54"/>
      <c r="C40" s="177"/>
      <c r="D40" s="183"/>
      <c r="E40" s="177"/>
      <c r="F40" s="177"/>
      <c r="G40" s="177"/>
      <c r="H40" s="177"/>
      <c r="I40" s="177"/>
      <c r="J40" s="177"/>
      <c r="K40" s="177"/>
      <c r="L40" s="184"/>
      <c r="M40" s="177"/>
      <c r="N40" s="177"/>
      <c r="O40" s="178"/>
      <c r="P40" s="179"/>
      <c r="Q40" s="180"/>
      <c r="R40" s="181"/>
      <c r="S40" s="182"/>
      <c r="T40" s="81"/>
      <c r="U40" s="81"/>
    </row>
    <row r="41" spans="1:21" s="8" customFormat="1" ht="19.899999999999999" hidden="1" customHeight="1" x14ac:dyDescent="0.25">
      <c r="A41" s="1"/>
      <c r="B41" s="54"/>
      <c r="C41" s="177"/>
      <c r="D41" s="183"/>
      <c r="E41" s="177"/>
      <c r="F41" s="177"/>
      <c r="G41" s="177"/>
      <c r="H41" s="177"/>
      <c r="I41" s="177"/>
      <c r="J41" s="177"/>
      <c r="K41" s="177"/>
      <c r="L41" s="185"/>
      <c r="M41" s="177"/>
      <c r="N41" s="177"/>
      <c r="O41" s="178"/>
      <c r="P41" s="179"/>
      <c r="Q41" s="180"/>
      <c r="R41" s="181"/>
      <c r="S41" s="182"/>
      <c r="T41" s="81"/>
      <c r="U41" s="81"/>
    </row>
    <row r="42" spans="1:21" s="8" customFormat="1" ht="19.899999999999999" hidden="1" customHeight="1" x14ac:dyDescent="0.25">
      <c r="A42" s="1"/>
      <c r="B42" s="54"/>
      <c r="C42" s="177"/>
      <c r="D42" s="183"/>
      <c r="E42" s="177"/>
      <c r="F42" s="177"/>
      <c r="G42" s="177"/>
      <c r="H42" s="177"/>
      <c r="I42" s="177"/>
      <c r="J42" s="177"/>
      <c r="K42" s="177"/>
      <c r="L42" s="185"/>
      <c r="M42" s="177"/>
      <c r="N42" s="177"/>
      <c r="O42" s="178"/>
      <c r="P42" s="179"/>
      <c r="Q42" s="180"/>
      <c r="R42" s="181"/>
      <c r="S42" s="182"/>
      <c r="T42" s="81"/>
      <c r="U42" s="81"/>
    </row>
    <row r="43" spans="1:21" s="8" customFormat="1" ht="38.25" hidden="1" customHeight="1" x14ac:dyDescent="0.25">
      <c r="A43" s="1"/>
      <c r="B43" s="54"/>
      <c r="C43" s="177"/>
      <c r="D43" s="183"/>
      <c r="E43" s="177"/>
      <c r="F43" s="177"/>
      <c r="G43" s="177"/>
      <c r="H43" s="177"/>
      <c r="I43" s="177"/>
      <c r="J43" s="177"/>
      <c r="K43" s="177"/>
      <c r="L43" s="185"/>
      <c r="M43" s="177"/>
      <c r="N43" s="177"/>
      <c r="O43" s="178"/>
      <c r="P43" s="179"/>
      <c r="Q43" s="180"/>
      <c r="R43" s="181"/>
      <c r="S43" s="182"/>
      <c r="T43" s="81"/>
      <c r="U43" s="81"/>
    </row>
    <row r="44" spans="1:21" s="8" customFormat="1" ht="19.899999999999999" hidden="1" customHeight="1" x14ac:dyDescent="0.25">
      <c r="A44" s="1"/>
      <c r="B44" s="54"/>
      <c r="C44" s="177"/>
      <c r="D44" s="183"/>
      <c r="E44" s="177"/>
      <c r="F44" s="177"/>
      <c r="G44" s="177"/>
      <c r="H44" s="177"/>
      <c r="I44" s="177"/>
      <c r="J44" s="177"/>
      <c r="K44" s="177"/>
      <c r="L44" s="185"/>
      <c r="M44" s="177"/>
      <c r="N44" s="177"/>
      <c r="O44" s="178"/>
      <c r="P44" s="179"/>
      <c r="Q44" s="180"/>
      <c r="R44" s="181"/>
      <c r="S44" s="182"/>
      <c r="T44" s="81"/>
      <c r="U44" s="81"/>
    </row>
    <row r="45" spans="1:21" s="8" customFormat="1" ht="19.899999999999999" hidden="1" customHeight="1" x14ac:dyDescent="0.25">
      <c r="A45" s="1"/>
      <c r="B45" s="54"/>
      <c r="C45" s="177"/>
      <c r="D45" s="183"/>
      <c r="E45" s="177"/>
      <c r="F45" s="177"/>
      <c r="G45" s="177"/>
      <c r="H45" s="177"/>
      <c r="I45" s="177"/>
      <c r="J45" s="177"/>
      <c r="K45" s="177"/>
      <c r="L45" s="185"/>
      <c r="M45" s="177"/>
      <c r="N45" s="177"/>
      <c r="O45" s="178"/>
      <c r="P45" s="179"/>
      <c r="Q45" s="180"/>
      <c r="R45" s="181"/>
      <c r="S45" s="182"/>
      <c r="T45" s="81"/>
      <c r="U45" s="81"/>
    </row>
    <row r="46" spans="1:21" s="8" customFormat="1" ht="19.899999999999999" hidden="1" customHeight="1" x14ac:dyDescent="0.25">
      <c r="A46" s="1"/>
      <c r="B46" s="54"/>
      <c r="C46" s="177"/>
      <c r="D46" s="183"/>
      <c r="E46" s="177"/>
      <c r="F46" s="177"/>
      <c r="G46" s="177"/>
      <c r="H46" s="177"/>
      <c r="I46" s="177"/>
      <c r="J46" s="177"/>
      <c r="K46" s="177"/>
      <c r="L46" s="185"/>
      <c r="M46" s="177"/>
      <c r="N46" s="177"/>
      <c r="O46" s="178"/>
      <c r="P46" s="179"/>
      <c r="Q46" s="180"/>
      <c r="R46" s="181"/>
      <c r="S46" s="182"/>
      <c r="T46" s="81"/>
      <c r="U46" s="81"/>
    </row>
    <row r="47" spans="1:21" s="8" customFormat="1" ht="19.899999999999999" hidden="1" customHeight="1" x14ac:dyDescent="0.25">
      <c r="A47" s="1"/>
      <c r="B47" s="53"/>
      <c r="C47" s="177"/>
      <c r="D47" s="183"/>
      <c r="E47" s="177"/>
      <c r="F47" s="177"/>
      <c r="G47" s="177"/>
      <c r="H47" s="177"/>
      <c r="I47" s="177"/>
      <c r="J47" s="177"/>
      <c r="K47" s="177"/>
      <c r="L47" s="185"/>
      <c r="M47" s="177"/>
      <c r="N47" s="177"/>
      <c r="O47" s="178"/>
      <c r="P47" s="179"/>
      <c r="Q47" s="180"/>
      <c r="R47" s="181"/>
      <c r="S47" s="182"/>
      <c r="T47" s="81"/>
      <c r="U47" s="81"/>
    </row>
    <row r="48" spans="1:21" s="8" customFormat="1" ht="19.899999999999999" hidden="1" customHeight="1" x14ac:dyDescent="0.25">
      <c r="A48" s="1"/>
      <c r="B48" s="53"/>
      <c r="C48" s="177"/>
      <c r="D48" s="183"/>
      <c r="E48" s="177"/>
      <c r="F48" s="177"/>
      <c r="G48" s="177"/>
      <c r="H48" s="177"/>
      <c r="I48" s="177"/>
      <c r="J48" s="177"/>
      <c r="K48" s="177"/>
      <c r="L48" s="185"/>
      <c r="M48" s="177"/>
      <c r="N48" s="177"/>
      <c r="O48" s="178"/>
      <c r="P48" s="179"/>
      <c r="Q48" s="180"/>
      <c r="R48" s="181"/>
      <c r="S48" s="182"/>
      <c r="T48" s="81"/>
      <c r="U48" s="81"/>
    </row>
    <row r="49" spans="1:21" s="8" customFormat="1" ht="33.6" hidden="1" customHeight="1" x14ac:dyDescent="0.25">
      <c r="A49" s="1"/>
      <c r="B49" s="53"/>
      <c r="C49" s="177"/>
      <c r="D49" s="183"/>
      <c r="E49" s="177"/>
      <c r="F49" s="177"/>
      <c r="G49" s="177"/>
      <c r="H49" s="177"/>
      <c r="I49" s="177"/>
      <c r="J49" s="177"/>
      <c r="K49" s="177"/>
      <c r="L49" s="185"/>
      <c r="M49" s="177"/>
      <c r="N49" s="177"/>
      <c r="O49" s="178"/>
      <c r="P49" s="179"/>
      <c r="Q49" s="180"/>
      <c r="R49" s="181"/>
      <c r="S49" s="182"/>
      <c r="T49" s="81"/>
      <c r="U49" s="81"/>
    </row>
    <row r="50" spans="1:21" ht="19.899999999999999" hidden="1" customHeight="1" x14ac:dyDescent="0.25">
      <c r="B50" s="55"/>
      <c r="C50" s="179"/>
      <c r="D50" s="186"/>
      <c r="E50" s="179"/>
      <c r="F50" s="179"/>
      <c r="G50" s="179"/>
      <c r="H50" s="179"/>
      <c r="I50" s="179"/>
      <c r="J50" s="179"/>
      <c r="K50" s="179"/>
      <c r="L50" s="187"/>
      <c r="M50" s="179"/>
      <c r="N50" s="179"/>
      <c r="O50" s="188"/>
      <c r="P50" s="179"/>
      <c r="Q50" s="186"/>
      <c r="R50" s="187"/>
      <c r="S50" s="189"/>
      <c r="T50" s="81"/>
      <c r="U50" s="81"/>
    </row>
    <row r="51" spans="1:21" ht="29.25" hidden="1" customHeight="1" x14ac:dyDescent="0.25">
      <c r="B51" s="56"/>
      <c r="C51" s="190"/>
      <c r="D51" s="191"/>
      <c r="E51" s="190"/>
      <c r="F51" s="190"/>
      <c r="G51" s="190"/>
      <c r="H51" s="190"/>
      <c r="I51" s="190"/>
      <c r="J51" s="190"/>
      <c r="K51" s="190"/>
      <c r="L51" s="192"/>
      <c r="M51" s="190"/>
      <c r="N51" s="190"/>
      <c r="O51" s="188"/>
      <c r="P51" s="179"/>
      <c r="Q51" s="186"/>
      <c r="R51" s="192"/>
      <c r="S51" s="193"/>
      <c r="T51" s="81"/>
      <c r="U51" s="81"/>
    </row>
    <row r="52" spans="1:21" ht="19.899999999999999" hidden="1" customHeight="1" x14ac:dyDescent="0.25">
      <c r="B52" s="54"/>
      <c r="C52" s="177"/>
      <c r="D52" s="183"/>
      <c r="E52" s="177"/>
      <c r="F52" s="177"/>
      <c r="G52" s="177"/>
      <c r="H52" s="177"/>
      <c r="I52" s="177"/>
      <c r="J52" s="194"/>
      <c r="K52" s="177"/>
      <c r="L52" s="184"/>
      <c r="M52" s="177"/>
      <c r="N52" s="177"/>
      <c r="O52" s="178"/>
      <c r="P52" s="179"/>
      <c r="Q52" s="195"/>
      <c r="R52" s="181"/>
      <c r="S52" s="182"/>
      <c r="T52" s="81"/>
      <c r="U52" s="81"/>
    </row>
    <row r="53" spans="1:21" ht="19.899999999999999" hidden="1" customHeight="1" x14ac:dyDescent="0.25">
      <c r="B53" s="57"/>
      <c r="C53" s="190"/>
      <c r="D53" s="191"/>
      <c r="E53" s="190"/>
      <c r="F53" s="190"/>
      <c r="G53" s="190"/>
      <c r="H53" s="190"/>
      <c r="I53" s="190"/>
      <c r="J53" s="190"/>
      <c r="K53" s="190"/>
      <c r="L53" s="192"/>
      <c r="M53" s="190"/>
      <c r="N53" s="190"/>
      <c r="O53" s="188"/>
      <c r="P53" s="179"/>
      <c r="Q53" s="186"/>
      <c r="R53" s="192"/>
      <c r="S53" s="193"/>
      <c r="T53" s="81"/>
      <c r="U53" s="81"/>
    </row>
    <row r="54" spans="1:21" ht="19.899999999999999" hidden="1" customHeight="1" x14ac:dyDescent="0.25">
      <c r="B54" s="57"/>
      <c r="C54" s="179"/>
      <c r="D54" s="186"/>
      <c r="E54" s="179"/>
      <c r="F54" s="179"/>
      <c r="G54" s="179"/>
      <c r="H54" s="179"/>
      <c r="I54" s="179"/>
      <c r="J54" s="179"/>
      <c r="K54" s="179"/>
      <c r="L54" s="187"/>
      <c r="M54" s="179"/>
      <c r="N54" s="179"/>
      <c r="O54" s="188"/>
      <c r="P54" s="179"/>
      <c r="Q54" s="186"/>
      <c r="R54" s="187"/>
      <c r="S54" s="189"/>
      <c r="T54" s="81"/>
      <c r="U54" s="81"/>
    </row>
    <row r="55" spans="1:21" ht="19.899999999999999" hidden="1" customHeight="1" x14ac:dyDescent="0.25">
      <c r="B55" s="58"/>
      <c r="C55" s="196"/>
      <c r="D55" s="197"/>
      <c r="E55" s="196"/>
      <c r="F55" s="196"/>
      <c r="G55" s="196"/>
      <c r="H55" s="196"/>
      <c r="I55" s="196"/>
      <c r="J55" s="196"/>
      <c r="K55" s="196"/>
      <c r="L55" s="198"/>
      <c r="M55" s="196"/>
      <c r="N55" s="196"/>
      <c r="O55" s="199"/>
      <c r="P55" s="196"/>
      <c r="Q55" s="197"/>
      <c r="R55" s="198"/>
      <c r="S55" s="200"/>
      <c r="T55" s="81"/>
      <c r="U55" s="81"/>
    </row>
    <row r="56" spans="1:21" ht="19.899999999999999" hidden="1" customHeight="1" thickBot="1" x14ac:dyDescent="0.25">
      <c r="B56" s="59"/>
      <c r="C56" s="201"/>
      <c r="D56" s="202"/>
      <c r="E56" s="201"/>
      <c r="F56" s="201"/>
      <c r="G56" s="201"/>
      <c r="H56" s="201"/>
      <c r="I56" s="201"/>
      <c r="J56" s="201"/>
      <c r="K56" s="201"/>
      <c r="L56" s="203"/>
      <c r="M56" s="201"/>
      <c r="N56" s="201"/>
      <c r="O56" s="297"/>
      <c r="P56" s="203"/>
      <c r="Q56" s="321"/>
      <c r="R56" s="204"/>
      <c r="S56" s="205"/>
      <c r="T56" s="81"/>
      <c r="U56" s="81"/>
    </row>
    <row r="57" spans="1:21" s="8" customFormat="1" ht="13.5" hidden="1" thickBot="1" x14ac:dyDescent="0.25">
      <c r="B57" s="60"/>
      <c r="C57" s="206"/>
      <c r="D57" s="207"/>
      <c r="E57" s="206"/>
      <c r="F57" s="206"/>
      <c r="G57" s="206"/>
      <c r="H57" s="206"/>
      <c r="I57" s="206"/>
      <c r="J57" s="208"/>
      <c r="K57" s="207"/>
      <c r="L57" s="209"/>
      <c r="M57" s="208"/>
      <c r="N57" s="208"/>
      <c r="O57" s="298"/>
      <c r="P57" s="329"/>
      <c r="Q57" s="210"/>
      <c r="R57" s="210"/>
      <c r="S57" s="211"/>
      <c r="T57" s="81"/>
      <c r="U57" s="81"/>
    </row>
    <row r="58" spans="1:21" ht="25.9" hidden="1" customHeight="1" x14ac:dyDescent="0.25">
      <c r="B58" s="61"/>
      <c r="C58" s="212"/>
      <c r="D58" s="213"/>
      <c r="E58" s="212"/>
      <c r="F58" s="212"/>
      <c r="G58" s="212"/>
      <c r="H58" s="212"/>
      <c r="I58" s="212"/>
      <c r="J58" s="214"/>
      <c r="K58" s="213"/>
      <c r="L58" s="215"/>
      <c r="M58" s="214"/>
      <c r="N58" s="214"/>
      <c r="O58" s="299"/>
      <c r="P58" s="330"/>
      <c r="Q58" s="322"/>
      <c r="R58" s="216"/>
      <c r="S58" s="217"/>
      <c r="T58" s="81"/>
      <c r="U58" s="81"/>
    </row>
    <row r="59" spans="1:21" ht="15" hidden="1" customHeight="1" x14ac:dyDescent="0.25">
      <c r="B59" s="62"/>
      <c r="C59" s="218"/>
      <c r="D59" s="219"/>
      <c r="E59" s="218"/>
      <c r="F59" s="220"/>
      <c r="G59" s="218"/>
      <c r="H59" s="218"/>
      <c r="I59" s="218"/>
      <c r="J59" s="219"/>
      <c r="K59" s="219"/>
      <c r="L59" s="221"/>
      <c r="M59" s="220"/>
      <c r="N59" s="219"/>
      <c r="O59" s="300"/>
      <c r="P59" s="221"/>
      <c r="Q59" s="323"/>
      <c r="R59" s="221"/>
      <c r="S59" s="222"/>
      <c r="T59" s="81"/>
      <c r="U59" s="81"/>
    </row>
    <row r="60" spans="1:21" ht="13.5" hidden="1" thickBot="1" x14ac:dyDescent="0.25">
      <c r="B60" s="62"/>
      <c r="C60" s="218"/>
      <c r="D60" s="219"/>
      <c r="E60" s="218"/>
      <c r="F60" s="220"/>
      <c r="G60" s="218"/>
      <c r="H60" s="218"/>
      <c r="I60" s="218"/>
      <c r="J60" s="219"/>
      <c r="K60" s="219"/>
      <c r="L60" s="221"/>
      <c r="M60" s="220"/>
      <c r="N60" s="219"/>
      <c r="O60" s="300"/>
      <c r="P60" s="221"/>
      <c r="Q60" s="323"/>
      <c r="R60" s="221"/>
      <c r="S60" s="222"/>
      <c r="T60" s="81"/>
      <c r="U60" s="81"/>
    </row>
    <row r="61" spans="1:21" ht="13.5" hidden="1" thickBot="1" x14ac:dyDescent="0.25">
      <c r="B61" s="62"/>
      <c r="C61" s="218"/>
      <c r="D61" s="219"/>
      <c r="E61" s="218"/>
      <c r="F61" s="220"/>
      <c r="G61" s="218"/>
      <c r="H61" s="218"/>
      <c r="I61" s="218"/>
      <c r="J61" s="219"/>
      <c r="K61" s="219"/>
      <c r="L61" s="221"/>
      <c r="M61" s="220"/>
      <c r="N61" s="219"/>
      <c r="O61" s="300"/>
      <c r="P61" s="221"/>
      <c r="Q61" s="323"/>
      <c r="R61" s="221"/>
      <c r="S61" s="222"/>
      <c r="T61" s="81"/>
      <c r="U61" s="81"/>
    </row>
    <row r="62" spans="1:21" ht="13.5" hidden="1" thickBot="1" x14ac:dyDescent="0.25">
      <c r="B62" s="63"/>
      <c r="C62" s="223"/>
      <c r="D62" s="224"/>
      <c r="E62" s="223"/>
      <c r="F62" s="225"/>
      <c r="G62" s="223"/>
      <c r="H62" s="223"/>
      <c r="I62" s="223"/>
      <c r="J62" s="224"/>
      <c r="K62" s="226"/>
      <c r="L62" s="221"/>
      <c r="M62" s="225"/>
      <c r="N62" s="224"/>
      <c r="O62" s="301"/>
      <c r="P62" s="227"/>
      <c r="Q62" s="324"/>
      <c r="R62" s="228"/>
      <c r="S62" s="229"/>
      <c r="T62" s="81"/>
      <c r="U62" s="81"/>
    </row>
    <row r="63" spans="1:21" s="12" customFormat="1" ht="19.5" hidden="1" customHeight="1" x14ac:dyDescent="0.25">
      <c r="B63" s="64"/>
      <c r="C63" s="230"/>
      <c r="D63" s="231"/>
      <c r="E63" s="230"/>
      <c r="F63" s="232"/>
      <c r="G63" s="230"/>
      <c r="H63" s="230"/>
      <c r="I63" s="230"/>
      <c r="J63" s="231"/>
      <c r="K63" s="231"/>
      <c r="L63" s="217"/>
      <c r="M63" s="232"/>
      <c r="N63" s="231"/>
      <c r="O63" s="302"/>
      <c r="P63" s="217"/>
      <c r="Q63" s="325"/>
      <c r="R63" s="217"/>
      <c r="S63" s="217"/>
      <c r="T63" s="81"/>
      <c r="U63" s="81"/>
    </row>
    <row r="64" spans="1:21" ht="21" hidden="1" customHeight="1" thickBot="1" x14ac:dyDescent="0.25">
      <c r="B64" s="65"/>
      <c r="C64" s="218"/>
      <c r="D64" s="219"/>
      <c r="E64" s="218"/>
      <c r="F64" s="220"/>
      <c r="G64" s="218"/>
      <c r="H64" s="218"/>
      <c r="I64" s="218"/>
      <c r="J64" s="219"/>
      <c r="K64" s="219"/>
      <c r="L64" s="221"/>
      <c r="M64" s="220"/>
      <c r="N64" s="219"/>
      <c r="O64" s="300"/>
      <c r="P64" s="221"/>
      <c r="Q64" s="323"/>
      <c r="R64" s="221"/>
      <c r="S64" s="233"/>
      <c r="T64" s="81"/>
      <c r="U64" s="81"/>
    </row>
    <row r="65" spans="2:21" ht="0.75" customHeight="1" thickBot="1" x14ac:dyDescent="0.25">
      <c r="B65" s="66"/>
      <c r="C65" s="234"/>
      <c r="D65" s="235"/>
      <c r="E65" s="236"/>
      <c r="F65" s="236"/>
      <c r="G65" s="236"/>
      <c r="H65" s="236"/>
      <c r="I65" s="236"/>
      <c r="J65" s="236"/>
      <c r="K65" s="236"/>
      <c r="L65" s="237"/>
      <c r="M65" s="236"/>
      <c r="N65" s="236"/>
      <c r="O65" s="303"/>
      <c r="P65" s="331"/>
      <c r="Q65" s="326"/>
      <c r="R65" s="237"/>
      <c r="S65" s="238"/>
      <c r="T65" s="81"/>
      <c r="U65" s="81"/>
    </row>
    <row r="66" spans="2:21" ht="29.45" hidden="1" customHeight="1" thickBot="1" x14ac:dyDescent="0.25">
      <c r="B66" s="67"/>
      <c r="C66" s="239"/>
      <c r="D66" s="240"/>
      <c r="E66" s="241"/>
      <c r="F66" s="241"/>
      <c r="G66" s="241"/>
      <c r="H66" s="241"/>
      <c r="I66" s="241"/>
      <c r="J66" s="241"/>
      <c r="K66" s="241"/>
      <c r="L66" s="242"/>
      <c r="M66" s="241"/>
      <c r="N66" s="241"/>
      <c r="O66" s="304"/>
      <c r="P66" s="332"/>
      <c r="Q66" s="327"/>
      <c r="R66" s="243"/>
      <c r="S66" s="244">
        <v>0</v>
      </c>
      <c r="T66" s="81"/>
      <c r="U66" s="81"/>
    </row>
    <row r="67" spans="2:21" ht="30" customHeight="1" thickBot="1" x14ac:dyDescent="0.25">
      <c r="B67" s="68" t="s">
        <v>20</v>
      </c>
      <c r="C67" s="245">
        <f t="shared" ref="C67:K67" si="4">C68+C69+C70+C71</f>
        <v>0</v>
      </c>
      <c r="D67" s="245">
        <f t="shared" si="4"/>
        <v>0</v>
      </c>
      <c r="E67" s="245">
        <f t="shared" si="4"/>
        <v>0</v>
      </c>
      <c r="F67" s="245">
        <f t="shared" si="4"/>
        <v>0</v>
      </c>
      <c r="G67" s="245">
        <f t="shared" si="4"/>
        <v>0</v>
      </c>
      <c r="H67" s="245">
        <f t="shared" si="4"/>
        <v>300000</v>
      </c>
      <c r="I67" s="245">
        <f t="shared" si="4"/>
        <v>0</v>
      </c>
      <c r="J67" s="245">
        <f t="shared" si="4"/>
        <v>0</v>
      </c>
      <c r="K67" s="245">
        <f t="shared" si="4"/>
        <v>0</v>
      </c>
      <c r="L67" s="245">
        <f>SUM(C67:K67)</f>
        <v>300000</v>
      </c>
      <c r="M67" s="245">
        <f>M68+M69+M70+M71</f>
        <v>1500000</v>
      </c>
      <c r="N67" s="245">
        <f>N68+N69+N70+N71</f>
        <v>0</v>
      </c>
      <c r="O67" s="305">
        <f>O68+O69+O70+O71</f>
        <v>0</v>
      </c>
      <c r="P67" s="245">
        <f>P68+P69+P70+P71</f>
        <v>0</v>
      </c>
      <c r="Q67" s="328">
        <f>Q68+Q69+Q70+Q71</f>
        <v>0</v>
      </c>
      <c r="R67" s="245"/>
      <c r="S67" s="245">
        <f>S68+S69+S70+S71</f>
        <v>1800000</v>
      </c>
      <c r="T67" s="81"/>
      <c r="U67" s="81"/>
    </row>
    <row r="68" spans="2:21" s="70" customFormat="1" ht="19.899999999999999" hidden="1" customHeight="1" x14ac:dyDescent="0.25">
      <c r="B68" s="69"/>
      <c r="C68" s="246"/>
      <c r="D68" s="247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306"/>
      <c r="P68" s="246"/>
      <c r="Q68" s="247"/>
      <c r="R68" s="246"/>
      <c r="S68" s="248"/>
      <c r="T68" s="81"/>
      <c r="U68" s="81"/>
    </row>
    <row r="69" spans="2:21" s="70" customFormat="1" ht="19.899999999999999" hidden="1" customHeight="1" x14ac:dyDescent="0.25">
      <c r="B69" s="71"/>
      <c r="C69" s="114"/>
      <c r="D69" s="115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7"/>
      <c r="P69" s="98"/>
      <c r="Q69" s="317"/>
      <c r="R69" s="98"/>
      <c r="S69" s="249"/>
      <c r="T69" s="81"/>
      <c r="U69" s="81"/>
    </row>
    <row r="70" spans="2:21" s="70" customFormat="1" ht="19.899999999999999" hidden="1" customHeight="1" thickBot="1" x14ac:dyDescent="0.25">
      <c r="B70" s="72"/>
      <c r="C70" s="118"/>
      <c r="D70" s="119"/>
      <c r="E70" s="118"/>
      <c r="F70" s="118"/>
      <c r="G70" s="118"/>
      <c r="H70" s="118"/>
      <c r="I70" s="118"/>
      <c r="J70" s="118"/>
      <c r="K70" s="121"/>
      <c r="L70" s="118"/>
      <c r="M70" s="250"/>
      <c r="N70" s="250"/>
      <c r="O70" s="307"/>
      <c r="P70" s="251"/>
      <c r="Q70" s="252"/>
      <c r="R70" s="252"/>
      <c r="S70" s="253"/>
      <c r="T70" s="81"/>
      <c r="U70" s="81"/>
    </row>
    <row r="71" spans="2:21" s="70" customFormat="1" ht="29.45" customHeight="1" thickBot="1" x14ac:dyDescent="0.25">
      <c r="B71" s="48" t="s">
        <v>21</v>
      </c>
      <c r="C71" s="254"/>
      <c r="D71" s="255"/>
      <c r="E71" s="254"/>
      <c r="F71" s="254"/>
      <c r="G71" s="254"/>
      <c r="H71" s="254">
        <f>H72+H81</f>
        <v>300000</v>
      </c>
      <c r="I71" s="254"/>
      <c r="J71" s="254"/>
      <c r="K71" s="254"/>
      <c r="L71" s="254">
        <f>H71</f>
        <v>300000</v>
      </c>
      <c r="M71" s="254">
        <f>M72</f>
        <v>1500000</v>
      </c>
      <c r="N71" s="254">
        <f>N81</f>
        <v>0</v>
      </c>
      <c r="O71" s="308"/>
      <c r="P71" s="254">
        <f>P81</f>
        <v>0</v>
      </c>
      <c r="Q71" s="255"/>
      <c r="R71" s="254"/>
      <c r="S71" s="254">
        <f>L71+M71+N71+P71</f>
        <v>1800000</v>
      </c>
      <c r="T71" s="81"/>
      <c r="U71" s="81"/>
    </row>
    <row r="72" spans="2:21" s="70" customFormat="1" ht="30" customHeight="1" thickBot="1" x14ac:dyDescent="0.25">
      <c r="B72" s="73" t="s">
        <v>22</v>
      </c>
      <c r="C72" s="256"/>
      <c r="D72" s="257"/>
      <c r="E72" s="256"/>
      <c r="F72" s="256"/>
      <c r="G72" s="256"/>
      <c r="H72" s="256">
        <f>H73+H75+H76+H77+H78+H79+H80</f>
        <v>300000</v>
      </c>
      <c r="I72" s="256"/>
      <c r="J72" s="256"/>
      <c r="K72" s="256">
        <v>0</v>
      </c>
      <c r="L72" s="256">
        <f>L73+L75+L76+L77+L78+L79+L80</f>
        <v>300000</v>
      </c>
      <c r="M72" s="256">
        <f>M73+M75+M76+M77+M78+M79+M80</f>
        <v>1500000</v>
      </c>
      <c r="N72" s="256"/>
      <c r="O72" s="309"/>
      <c r="P72" s="256"/>
      <c r="Q72" s="257"/>
      <c r="R72" s="256"/>
      <c r="S72" s="256">
        <f>H72+M72</f>
        <v>1800000</v>
      </c>
      <c r="T72" s="81"/>
      <c r="U72" s="81"/>
    </row>
    <row r="73" spans="2:21" ht="19.899999999999999" hidden="1" customHeight="1" x14ac:dyDescent="0.2">
      <c r="B73" s="74"/>
      <c r="C73" s="258"/>
      <c r="D73" s="259"/>
      <c r="E73" s="258"/>
      <c r="F73" s="258"/>
      <c r="G73" s="258"/>
      <c r="H73" s="260"/>
      <c r="I73" s="258"/>
      <c r="J73" s="258"/>
      <c r="K73" s="261"/>
      <c r="L73" s="261">
        <f>H73</f>
        <v>0</v>
      </c>
      <c r="M73" s="262"/>
      <c r="N73" s="259"/>
      <c r="O73" s="310"/>
      <c r="P73" s="260"/>
      <c r="Q73" s="259"/>
      <c r="R73" s="259"/>
      <c r="S73" s="263">
        <f>L73+M73</f>
        <v>0</v>
      </c>
      <c r="T73" s="82"/>
    </row>
    <row r="74" spans="2:21" ht="19.899999999999999" hidden="1" customHeight="1" x14ac:dyDescent="0.2">
      <c r="B74" s="75"/>
      <c r="C74" s="264"/>
      <c r="D74" s="265"/>
      <c r="E74" s="264"/>
      <c r="F74" s="264"/>
      <c r="G74" s="264"/>
      <c r="H74" s="258"/>
      <c r="I74" s="264"/>
      <c r="J74" s="264"/>
      <c r="K74" s="266"/>
      <c r="L74" s="266"/>
      <c r="M74" s="262"/>
      <c r="N74" s="265"/>
      <c r="O74" s="311"/>
      <c r="P74" s="264"/>
      <c r="Q74" s="265"/>
      <c r="R74" s="265"/>
      <c r="S74" s="267"/>
      <c r="T74" s="82"/>
    </row>
    <row r="75" spans="2:21" ht="19.899999999999999" hidden="1" customHeight="1" x14ac:dyDescent="0.2">
      <c r="B75" s="76"/>
      <c r="C75" s="268"/>
      <c r="D75" s="269"/>
      <c r="E75" s="268"/>
      <c r="F75" s="268"/>
      <c r="G75" s="268"/>
      <c r="H75" s="268"/>
      <c r="I75" s="268"/>
      <c r="J75" s="268"/>
      <c r="K75" s="270"/>
      <c r="L75" s="270">
        <f t="shared" ref="L75:L79" si="5">H75</f>
        <v>0</v>
      </c>
      <c r="M75" s="271"/>
      <c r="N75" s="271"/>
      <c r="O75" s="312"/>
      <c r="P75" s="268"/>
      <c r="Q75" s="269"/>
      <c r="R75" s="269"/>
      <c r="S75" s="272">
        <f>H75+M75</f>
        <v>0</v>
      </c>
      <c r="T75" s="82"/>
    </row>
    <row r="76" spans="2:21" ht="19.899999999999999" hidden="1" customHeight="1" x14ac:dyDescent="0.2">
      <c r="B76" s="77"/>
      <c r="C76" s="273"/>
      <c r="D76" s="274"/>
      <c r="E76" s="273"/>
      <c r="F76" s="273"/>
      <c r="G76" s="273"/>
      <c r="H76" s="273"/>
      <c r="I76" s="273"/>
      <c r="J76" s="273"/>
      <c r="K76" s="275"/>
      <c r="L76" s="275">
        <f t="shared" si="5"/>
        <v>0</v>
      </c>
      <c r="M76" s="276"/>
      <c r="N76" s="274"/>
      <c r="O76" s="313"/>
      <c r="P76" s="273"/>
      <c r="Q76" s="274"/>
      <c r="R76" s="274"/>
      <c r="S76" s="277">
        <f>L76+M76</f>
        <v>0</v>
      </c>
      <c r="T76" s="82"/>
    </row>
    <row r="77" spans="2:21" ht="19.899999999999999" hidden="1" customHeight="1" x14ac:dyDescent="0.2">
      <c r="B77" s="77"/>
      <c r="C77" s="273"/>
      <c r="D77" s="274"/>
      <c r="E77" s="273"/>
      <c r="F77" s="273"/>
      <c r="G77" s="273"/>
      <c r="H77" s="273"/>
      <c r="I77" s="273"/>
      <c r="J77" s="273"/>
      <c r="K77" s="275"/>
      <c r="L77" s="275">
        <f t="shared" si="5"/>
        <v>0</v>
      </c>
      <c r="M77" s="276"/>
      <c r="N77" s="274"/>
      <c r="O77" s="313"/>
      <c r="P77" s="273"/>
      <c r="Q77" s="274"/>
      <c r="R77" s="274"/>
      <c r="S77" s="277">
        <f>L77+M77</f>
        <v>0</v>
      </c>
      <c r="T77" s="82"/>
    </row>
    <row r="78" spans="2:21" ht="19.899999999999999" hidden="1" customHeight="1" x14ac:dyDescent="0.2">
      <c r="B78" s="78"/>
      <c r="C78" s="278"/>
      <c r="D78" s="279"/>
      <c r="E78" s="278"/>
      <c r="F78" s="278"/>
      <c r="G78" s="278"/>
      <c r="H78" s="278"/>
      <c r="I78" s="278"/>
      <c r="J78" s="278"/>
      <c r="K78" s="278"/>
      <c r="L78" s="278">
        <f t="shared" si="5"/>
        <v>0</v>
      </c>
      <c r="M78" s="280"/>
      <c r="N78" s="279"/>
      <c r="O78" s="314"/>
      <c r="P78" s="278"/>
      <c r="Q78" s="279"/>
      <c r="R78" s="279"/>
      <c r="S78" s="281">
        <f>H78+M78</f>
        <v>0</v>
      </c>
      <c r="T78" s="82"/>
    </row>
    <row r="79" spans="2:21" ht="19.899999999999999" customHeight="1" thickBot="1" x14ac:dyDescent="0.25">
      <c r="B79" s="79" t="s">
        <v>23</v>
      </c>
      <c r="C79" s="278"/>
      <c r="D79" s="279"/>
      <c r="E79" s="278"/>
      <c r="F79" s="278"/>
      <c r="G79" s="278"/>
      <c r="H79" s="278">
        <v>300000</v>
      </c>
      <c r="I79" s="278"/>
      <c r="J79" s="278"/>
      <c r="K79" s="278"/>
      <c r="L79" s="278">
        <f t="shared" si="5"/>
        <v>300000</v>
      </c>
      <c r="M79" s="280">
        <v>1500000</v>
      </c>
      <c r="N79" s="279"/>
      <c r="O79" s="314"/>
      <c r="P79" s="333"/>
      <c r="Q79" s="279"/>
      <c r="R79" s="279"/>
      <c r="S79" s="281">
        <f>H79+M79</f>
        <v>1800000</v>
      </c>
      <c r="T79" s="81" t="s">
        <v>30</v>
      </c>
      <c r="U79" s="81">
        <f>S79+U10</f>
        <v>3181552.0187710868</v>
      </c>
    </row>
    <row r="80" spans="2:21" ht="19.899999999999999" hidden="1" customHeight="1" x14ac:dyDescent="0.2">
      <c r="B80" s="80"/>
      <c r="C80" s="114"/>
      <c r="D80" s="115"/>
      <c r="E80" s="114"/>
      <c r="F80" s="114"/>
      <c r="G80" s="114"/>
      <c r="H80" s="282"/>
      <c r="I80" s="114"/>
      <c r="J80" s="114"/>
      <c r="K80" s="114"/>
      <c r="L80" s="114"/>
      <c r="M80" s="283"/>
      <c r="N80" s="115"/>
      <c r="O80" s="114"/>
      <c r="P80" s="92"/>
      <c r="Q80" s="114"/>
      <c r="R80" s="115"/>
      <c r="S80" s="284">
        <f>L80+M80</f>
        <v>0</v>
      </c>
      <c r="T80" s="82"/>
    </row>
    <row r="81" spans="2:20" ht="19.899999999999999" hidden="1" customHeight="1" thickBot="1" x14ac:dyDescent="0.25">
      <c r="B81" s="63" t="s">
        <v>24</v>
      </c>
      <c r="C81" s="122"/>
      <c r="D81" s="123"/>
      <c r="E81" s="122"/>
      <c r="F81" s="122"/>
      <c r="G81" s="122"/>
      <c r="H81" s="285"/>
      <c r="I81" s="122"/>
      <c r="J81" s="122"/>
      <c r="K81" s="122"/>
      <c r="L81" s="122"/>
      <c r="M81" s="286"/>
      <c r="N81" s="123"/>
      <c r="O81" s="124"/>
      <c r="P81" s="122"/>
      <c r="Q81" s="122"/>
      <c r="R81" s="122"/>
      <c r="S81" s="287">
        <f>N81+P81</f>
        <v>0</v>
      </c>
      <c r="T81" s="82"/>
    </row>
    <row r="82" spans="2:20" hidden="1" x14ac:dyDescent="0.2"/>
    <row r="83" spans="2:20" hidden="1" x14ac:dyDescent="0.2"/>
  </sheetData>
  <mergeCells count="1">
    <mergeCell ref="B1:S1"/>
  </mergeCells>
  <printOptions horizontalCentered="1" verticalCentered="1"/>
  <pageMargins left="0.15748031496062992" right="0.15748031496062992" top="0.27559055118110237" bottom="0.31496062992125984" header="0.19685039370078741" footer="0.11811023622047245"/>
  <pageSetup paperSize="9" scale="58" orientation="landscape" r:id="rId1"/>
  <headerFooter scaleWithDoc="0" alignWithMargins="0"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Dodatok č.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Vanakova</dc:creator>
  <cp:lastModifiedBy>Sevcikova</cp:lastModifiedBy>
  <cp:lastPrinted>2020-10-09T08:54:44Z</cp:lastPrinted>
  <dcterms:created xsi:type="dcterms:W3CDTF">2020-06-03T16:00:31Z</dcterms:created>
  <dcterms:modified xsi:type="dcterms:W3CDTF">2020-10-09T09:53:31Z</dcterms:modified>
</cp:coreProperties>
</file>