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retariat\Documents\Pror. Bakošová\Materiály e-porady B\"/>
    </mc:Choice>
  </mc:AlternateContent>
  <bookViews>
    <workbookView xWindow="0" yWindow="0" windowWidth="30720" windowHeight="12936" firstSheet="6" activeTab="9"/>
  </bookViews>
  <sheets>
    <sheet name="PK_STU_všetky_stup k 09.3.2020" sheetId="24" r:id="rId1"/>
    <sheet name="PK_STU_všetky_stup k 23.3.20" sheetId="25" r:id="rId2"/>
    <sheet name="PK_STU_všetky_stup k 1.4.20" sheetId="26" r:id="rId3"/>
    <sheet name="PK_STU_všetky_stup k 14.4.20 " sheetId="27" r:id="rId4"/>
    <sheet name="PK_STU_všetky_stup k 20.4.20" sheetId="28" r:id="rId5"/>
    <sheet name="PK_STU_všetky_stup k 27.4.20" sheetId="29" r:id="rId6"/>
    <sheet name="PK_STU_všetky_stup k 4.5.20" sheetId="30" r:id="rId7"/>
    <sheet name="PK_STU_všetky_stup k 11.5.20 " sheetId="31" r:id="rId8"/>
    <sheet name="PK_STU_všetky_stup k 18.5.20" sheetId="32" r:id="rId9"/>
    <sheet name="PK_STU_všetky_stup k 25.5.20" sheetId="3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33" l="1"/>
  <c r="Z40" i="33"/>
  <c r="Y40" i="33"/>
  <c r="X40" i="33"/>
  <c r="W40" i="33"/>
  <c r="V40" i="33"/>
  <c r="AA39" i="33"/>
  <c r="Z39" i="33"/>
  <c r="Y39" i="33"/>
  <c r="X39" i="33"/>
  <c r="W39" i="33"/>
  <c r="V39" i="33"/>
  <c r="AA38" i="33"/>
  <c r="Z38" i="33"/>
  <c r="Y38" i="33"/>
  <c r="X38" i="33"/>
  <c r="W38" i="33"/>
  <c r="V38" i="33"/>
  <c r="AA37" i="33"/>
  <c r="Z37" i="33"/>
  <c r="Y37" i="33"/>
  <c r="X37" i="33"/>
  <c r="W37" i="33"/>
  <c r="V37" i="33"/>
  <c r="AA36" i="33"/>
  <c r="Z36" i="33"/>
  <c r="Y36" i="33"/>
  <c r="X36" i="33"/>
  <c r="W36" i="33"/>
  <c r="V36" i="33"/>
  <c r="AA35" i="33"/>
  <c r="Z35" i="33"/>
  <c r="Y35" i="33"/>
  <c r="X35" i="33"/>
  <c r="W35" i="33"/>
  <c r="V35" i="33"/>
  <c r="AA34" i="33"/>
  <c r="Z34" i="33"/>
  <c r="Y34" i="33"/>
  <c r="X34" i="33"/>
  <c r="W34" i="33"/>
  <c r="V34" i="33"/>
  <c r="AA33" i="33"/>
  <c r="Z33" i="33"/>
  <c r="Y33" i="33"/>
  <c r="X33" i="33"/>
  <c r="W33" i="33"/>
  <c r="V33" i="33"/>
  <c r="U32" i="33"/>
  <c r="T32" i="33"/>
  <c r="Y32" i="33" s="1"/>
  <c r="S32" i="33"/>
  <c r="R32" i="33"/>
  <c r="AA32" i="33" s="1"/>
  <c r="Q32" i="33"/>
  <c r="P32" i="33"/>
  <c r="O32" i="33"/>
  <c r="N32" i="33"/>
  <c r="M32" i="33"/>
  <c r="L32" i="33"/>
  <c r="K32" i="33"/>
  <c r="J32" i="33"/>
  <c r="I32" i="33"/>
  <c r="H32" i="33"/>
  <c r="Z32" i="33" s="1"/>
  <c r="G32" i="33"/>
  <c r="W32" i="33" s="1"/>
  <c r="F32" i="33"/>
  <c r="V32" i="33" s="1"/>
  <c r="E32" i="33"/>
  <c r="D32" i="33"/>
  <c r="C32" i="33"/>
  <c r="B32" i="33"/>
  <c r="Q27" i="33"/>
  <c r="P27" i="33"/>
  <c r="O27" i="33"/>
  <c r="N27" i="33"/>
  <c r="Q26" i="33"/>
  <c r="P26" i="33"/>
  <c r="O26" i="33"/>
  <c r="N26" i="33"/>
  <c r="Q25" i="33"/>
  <c r="P25" i="33"/>
  <c r="O25" i="33"/>
  <c r="N25" i="33"/>
  <c r="Q24" i="33"/>
  <c r="P24" i="33"/>
  <c r="O24" i="33"/>
  <c r="N24" i="33"/>
  <c r="Q23" i="33"/>
  <c r="P23" i="33"/>
  <c r="O23" i="33"/>
  <c r="N23" i="33"/>
  <c r="Q22" i="33"/>
  <c r="P22" i="33"/>
  <c r="O22" i="33"/>
  <c r="N22" i="33"/>
  <c r="Q21" i="33"/>
  <c r="P21" i="33"/>
  <c r="O21" i="33"/>
  <c r="N21" i="33"/>
  <c r="Q20" i="33"/>
  <c r="P20" i="33"/>
  <c r="O20" i="33"/>
  <c r="N20" i="33"/>
  <c r="M19" i="33"/>
  <c r="L19" i="33"/>
  <c r="O19" i="33" s="1"/>
  <c r="K19" i="33"/>
  <c r="J19" i="33"/>
  <c r="I19" i="33"/>
  <c r="H19" i="33"/>
  <c r="G19" i="33"/>
  <c r="F19" i="33"/>
  <c r="P19" i="33" s="1"/>
  <c r="E19" i="33"/>
  <c r="N19" i="33" s="1"/>
  <c r="D19" i="33"/>
  <c r="C19" i="33"/>
  <c r="B19" i="33"/>
  <c r="Y13" i="33"/>
  <c r="W13" i="33"/>
  <c r="S13" i="33"/>
  <c r="R13" i="33"/>
  <c r="Q13" i="33"/>
  <c r="P13" i="33"/>
  <c r="Y12" i="33"/>
  <c r="W12" i="33"/>
  <c r="S12" i="33"/>
  <c r="R12" i="33"/>
  <c r="Q12" i="33"/>
  <c r="P12" i="33"/>
  <c r="Y11" i="33"/>
  <c r="W11" i="33"/>
  <c r="S11" i="33"/>
  <c r="R11" i="33"/>
  <c r="Q11" i="33"/>
  <c r="P11" i="33"/>
  <c r="Y10" i="33"/>
  <c r="W10" i="33"/>
  <c r="S10" i="33"/>
  <c r="R10" i="33"/>
  <c r="Q10" i="33"/>
  <c r="P10" i="33"/>
  <c r="Y9" i="33"/>
  <c r="W9" i="33"/>
  <c r="S9" i="33"/>
  <c r="R9" i="33"/>
  <c r="Q9" i="33"/>
  <c r="P9" i="33"/>
  <c r="Y8" i="33"/>
  <c r="W8" i="33"/>
  <c r="S8" i="33"/>
  <c r="R8" i="33"/>
  <c r="Q8" i="33"/>
  <c r="P8" i="33"/>
  <c r="Y7" i="33"/>
  <c r="W7" i="33"/>
  <c r="S7" i="33"/>
  <c r="R7" i="33"/>
  <c r="Q7" i="33"/>
  <c r="P7" i="33"/>
  <c r="Y6" i="33"/>
  <c r="W6" i="33"/>
  <c r="S6" i="33"/>
  <c r="R6" i="33"/>
  <c r="Q6" i="33"/>
  <c r="P6" i="33"/>
  <c r="X5" i="33"/>
  <c r="Y5" i="33" s="1"/>
  <c r="V5" i="33"/>
  <c r="W5" i="33" s="1"/>
  <c r="S5" i="33"/>
  <c r="R5" i="33"/>
  <c r="Q5" i="33"/>
  <c r="O5" i="33"/>
  <c r="N5" i="33"/>
  <c r="M5" i="33"/>
  <c r="K5" i="33"/>
  <c r="J5" i="33"/>
  <c r="I5" i="33"/>
  <c r="H5" i="33"/>
  <c r="G5" i="33"/>
  <c r="F5" i="33"/>
  <c r="E5" i="33"/>
  <c r="P5" i="33" s="1"/>
  <c r="D5" i="33"/>
  <c r="C5" i="33"/>
  <c r="B5" i="33"/>
  <c r="Q19" i="33" l="1"/>
  <c r="X32" i="33"/>
  <c r="AA40" i="32"/>
  <c r="Z40" i="32"/>
  <c r="Y40" i="32"/>
  <c r="X40" i="32"/>
  <c r="W40" i="32"/>
  <c r="V40" i="32"/>
  <c r="AA39" i="32"/>
  <c r="Z39" i="32"/>
  <c r="Y39" i="32"/>
  <c r="X39" i="32"/>
  <c r="W39" i="32"/>
  <c r="V39" i="32"/>
  <c r="AA38" i="32"/>
  <c r="Z38" i="32"/>
  <c r="Y38" i="32"/>
  <c r="X38" i="32"/>
  <c r="W38" i="32"/>
  <c r="V38" i="32"/>
  <c r="AA37" i="32"/>
  <c r="Z37" i="32"/>
  <c r="Y37" i="32"/>
  <c r="X37" i="32"/>
  <c r="W37" i="32"/>
  <c r="V37" i="32"/>
  <c r="AA36" i="32"/>
  <c r="Z36" i="32"/>
  <c r="Y36" i="32"/>
  <c r="X36" i="32"/>
  <c r="W36" i="32"/>
  <c r="V36" i="32"/>
  <c r="AA35" i="32"/>
  <c r="Z35" i="32"/>
  <c r="Y35" i="32"/>
  <c r="X35" i="32"/>
  <c r="W35" i="32"/>
  <c r="V35" i="32"/>
  <c r="AA34" i="32"/>
  <c r="Z34" i="32"/>
  <c r="Y34" i="32"/>
  <c r="X34" i="32"/>
  <c r="W34" i="32"/>
  <c r="V34" i="32"/>
  <c r="AA33" i="32"/>
  <c r="Z33" i="32"/>
  <c r="Y33" i="32"/>
  <c r="X33" i="32"/>
  <c r="W33" i="32"/>
  <c r="V33" i="32"/>
  <c r="U32" i="32"/>
  <c r="T32" i="32"/>
  <c r="Y32" i="32" s="1"/>
  <c r="S32" i="32"/>
  <c r="R32" i="32"/>
  <c r="AA32" i="32" s="1"/>
  <c r="Q32" i="32"/>
  <c r="P32" i="32"/>
  <c r="O32" i="32"/>
  <c r="N32" i="32"/>
  <c r="M32" i="32"/>
  <c r="L32" i="32"/>
  <c r="K32" i="32"/>
  <c r="J32" i="32"/>
  <c r="I32" i="32"/>
  <c r="H32" i="32"/>
  <c r="X32" i="32" s="1"/>
  <c r="G32" i="32"/>
  <c r="W32" i="32" s="1"/>
  <c r="F32" i="32"/>
  <c r="V32" i="32" s="1"/>
  <c r="E32" i="32"/>
  <c r="D32" i="32"/>
  <c r="C32" i="32"/>
  <c r="B32" i="32"/>
  <c r="Q27" i="32"/>
  <c r="P27" i="32"/>
  <c r="O27" i="32"/>
  <c r="N27" i="32"/>
  <c r="Q26" i="32"/>
  <c r="P26" i="32"/>
  <c r="O26" i="32"/>
  <c r="N26" i="32"/>
  <c r="Q25" i="32"/>
  <c r="P25" i="32"/>
  <c r="O25" i="32"/>
  <c r="N25" i="32"/>
  <c r="Q24" i="32"/>
  <c r="P24" i="32"/>
  <c r="O24" i="32"/>
  <c r="N24" i="32"/>
  <c r="Q23" i="32"/>
  <c r="P23" i="32"/>
  <c r="O23" i="32"/>
  <c r="N23" i="32"/>
  <c r="Q22" i="32"/>
  <c r="P22" i="32"/>
  <c r="O22" i="32"/>
  <c r="N22" i="32"/>
  <c r="Q21" i="32"/>
  <c r="P21" i="32"/>
  <c r="O21" i="32"/>
  <c r="N21" i="32"/>
  <c r="Q20" i="32"/>
  <c r="P20" i="32"/>
  <c r="O20" i="32"/>
  <c r="N20" i="32"/>
  <c r="M19" i="32"/>
  <c r="L19" i="32"/>
  <c r="Q19" i="32" s="1"/>
  <c r="K19" i="32"/>
  <c r="J19" i="32"/>
  <c r="I19" i="32"/>
  <c r="H19" i="32"/>
  <c r="G19" i="32"/>
  <c r="F19" i="32"/>
  <c r="P19" i="32" s="1"/>
  <c r="E19" i="32"/>
  <c r="N19" i="32" s="1"/>
  <c r="D19" i="32"/>
  <c r="C19" i="32"/>
  <c r="B19" i="32"/>
  <c r="Y13" i="32"/>
  <c r="W13" i="32"/>
  <c r="S13" i="32"/>
  <c r="R13" i="32"/>
  <c r="Q13" i="32"/>
  <c r="P13" i="32"/>
  <c r="Y12" i="32"/>
  <c r="W12" i="32"/>
  <c r="S12" i="32"/>
  <c r="R12" i="32"/>
  <c r="Q12" i="32"/>
  <c r="P12" i="32"/>
  <c r="Y11" i="32"/>
  <c r="W11" i="32"/>
  <c r="S11" i="32"/>
  <c r="R11" i="32"/>
  <c r="Q11" i="32"/>
  <c r="P11" i="32"/>
  <c r="Y10" i="32"/>
  <c r="W10" i="32"/>
  <c r="S10" i="32"/>
  <c r="R10" i="32"/>
  <c r="Q10" i="32"/>
  <c r="P10" i="32"/>
  <c r="Y9" i="32"/>
  <c r="W9" i="32"/>
  <c r="S9" i="32"/>
  <c r="R9" i="32"/>
  <c r="Q9" i="32"/>
  <c r="P9" i="32"/>
  <c r="Y8" i="32"/>
  <c r="W8" i="32"/>
  <c r="S8" i="32"/>
  <c r="R8" i="32"/>
  <c r="Q8" i="32"/>
  <c r="P8" i="32"/>
  <c r="Y7" i="32"/>
  <c r="W7" i="32"/>
  <c r="S7" i="32"/>
  <c r="R7" i="32"/>
  <c r="Q7" i="32"/>
  <c r="P7" i="32"/>
  <c r="Y6" i="32"/>
  <c r="W6" i="32"/>
  <c r="S6" i="32"/>
  <c r="R6" i="32"/>
  <c r="Q6" i="32"/>
  <c r="P6" i="32"/>
  <c r="X5" i="32"/>
  <c r="Y5" i="32" s="1"/>
  <c r="V5" i="32"/>
  <c r="W5" i="32" s="1"/>
  <c r="S5" i="32"/>
  <c r="R5" i="32"/>
  <c r="O5" i="32"/>
  <c r="N5" i="32"/>
  <c r="M5" i="32"/>
  <c r="K5" i="32"/>
  <c r="J5" i="32"/>
  <c r="I5" i="32"/>
  <c r="H5" i="32"/>
  <c r="G5" i="32"/>
  <c r="F5" i="32"/>
  <c r="Q5" i="32" s="1"/>
  <c r="E5" i="32"/>
  <c r="P5" i="32" s="1"/>
  <c r="D5" i="32"/>
  <c r="C5" i="32"/>
  <c r="B5" i="32"/>
  <c r="Z32" i="32" l="1"/>
  <c r="O19" i="32"/>
  <c r="AA40" i="31"/>
  <c r="Z40" i="31"/>
  <c r="Y40" i="31"/>
  <c r="X40" i="31"/>
  <c r="W40" i="31"/>
  <c r="V40" i="31"/>
  <c r="AA39" i="31"/>
  <c r="Z39" i="31"/>
  <c r="Y39" i="31"/>
  <c r="X39" i="31"/>
  <c r="W39" i="31"/>
  <c r="V39" i="31"/>
  <c r="AA38" i="31"/>
  <c r="Z38" i="31"/>
  <c r="Y38" i="31"/>
  <c r="X38" i="31"/>
  <c r="W38" i="31"/>
  <c r="V38" i="31"/>
  <c r="AA37" i="31"/>
  <c r="Z37" i="31"/>
  <c r="Y37" i="31"/>
  <c r="X37" i="31"/>
  <c r="W37" i="31"/>
  <c r="V37" i="31"/>
  <c r="AA36" i="31"/>
  <c r="Z36" i="31"/>
  <c r="Y36" i="31"/>
  <c r="X36" i="31"/>
  <c r="W36" i="31"/>
  <c r="V36" i="31"/>
  <c r="AA35" i="31"/>
  <c r="Z35" i="31"/>
  <c r="Y35" i="31"/>
  <c r="X35" i="31"/>
  <c r="W35" i="31"/>
  <c r="V35" i="31"/>
  <c r="AA34" i="31"/>
  <c r="Z34" i="31"/>
  <c r="Y34" i="31"/>
  <c r="X34" i="31"/>
  <c r="W34" i="31"/>
  <c r="V34" i="31"/>
  <c r="AA33" i="31"/>
  <c r="Z33" i="31"/>
  <c r="Y33" i="31"/>
  <c r="X33" i="31"/>
  <c r="W33" i="31"/>
  <c r="V33" i="31"/>
  <c r="AA32" i="31"/>
  <c r="U32" i="31"/>
  <c r="T32" i="31"/>
  <c r="Y32" i="31" s="1"/>
  <c r="S32" i="31"/>
  <c r="R32" i="31"/>
  <c r="X32" i="31" s="1"/>
  <c r="Q32" i="31"/>
  <c r="P32" i="31"/>
  <c r="O32" i="31"/>
  <c r="N32" i="31"/>
  <c r="M32" i="31"/>
  <c r="L32" i="31"/>
  <c r="K32" i="31"/>
  <c r="J32" i="31"/>
  <c r="Z32" i="31" s="1"/>
  <c r="I32" i="31"/>
  <c r="H32" i="31"/>
  <c r="G32" i="31"/>
  <c r="W32" i="31" s="1"/>
  <c r="F32" i="31"/>
  <c r="V32" i="31" s="1"/>
  <c r="E32" i="31"/>
  <c r="D32" i="31"/>
  <c r="C32" i="31"/>
  <c r="B32" i="31"/>
  <c r="Q27" i="31"/>
  <c r="P27" i="31"/>
  <c r="O27" i="31"/>
  <c r="N27" i="31"/>
  <c r="Q26" i="31"/>
  <c r="P26" i="31"/>
  <c r="O26" i="31"/>
  <c r="N26" i="31"/>
  <c r="Q25" i="31"/>
  <c r="P25" i="31"/>
  <c r="O25" i="31"/>
  <c r="N25" i="31"/>
  <c r="Q24" i="31"/>
  <c r="P24" i="31"/>
  <c r="O24" i="31"/>
  <c r="N24" i="31"/>
  <c r="Q23" i="31"/>
  <c r="P23" i="31"/>
  <c r="O23" i="31"/>
  <c r="N23" i="31"/>
  <c r="Q22" i="31"/>
  <c r="P22" i="31"/>
  <c r="O22" i="31"/>
  <c r="N22" i="31"/>
  <c r="Q21" i="31"/>
  <c r="P21" i="31"/>
  <c r="O21" i="31"/>
  <c r="N21" i="31"/>
  <c r="Q20" i="31"/>
  <c r="P20" i="31"/>
  <c r="O20" i="31"/>
  <c r="N20" i="31"/>
  <c r="M19" i="31"/>
  <c r="L19" i="31"/>
  <c r="Q19" i="31" s="1"/>
  <c r="K19" i="31"/>
  <c r="N19" i="31" s="1"/>
  <c r="J19" i="31"/>
  <c r="I19" i="31"/>
  <c r="H19" i="31"/>
  <c r="G19" i="31"/>
  <c r="F19" i="31"/>
  <c r="P19" i="31" s="1"/>
  <c r="E19" i="31"/>
  <c r="D19" i="31"/>
  <c r="C19" i="31"/>
  <c r="B19" i="31"/>
  <c r="Y13" i="31"/>
  <c r="W13" i="31"/>
  <c r="S13" i="31"/>
  <c r="R13" i="31"/>
  <c r="Q13" i="31"/>
  <c r="P13" i="31"/>
  <c r="Y12" i="31"/>
  <c r="W12" i="31"/>
  <c r="S12" i="31"/>
  <c r="R12" i="31"/>
  <c r="Q12" i="31"/>
  <c r="P12" i="31"/>
  <c r="Y11" i="31"/>
  <c r="W11" i="31"/>
  <c r="S11" i="31"/>
  <c r="R11" i="31"/>
  <c r="Q11" i="31"/>
  <c r="P11" i="31"/>
  <c r="Y10" i="31"/>
  <c r="W10" i="31"/>
  <c r="S10" i="31"/>
  <c r="R10" i="31"/>
  <c r="Q10" i="31"/>
  <c r="P10" i="31"/>
  <c r="Y9" i="31"/>
  <c r="W9" i="31"/>
  <c r="S9" i="31"/>
  <c r="R9" i="31"/>
  <c r="Q9" i="31"/>
  <c r="P9" i="31"/>
  <c r="Y8" i="31"/>
  <c r="W8" i="31"/>
  <c r="S8" i="31"/>
  <c r="R8" i="31"/>
  <c r="Q8" i="31"/>
  <c r="P8" i="31"/>
  <c r="Y7" i="31"/>
  <c r="W7" i="31"/>
  <c r="S7" i="31"/>
  <c r="R7" i="31"/>
  <c r="Q7" i="31"/>
  <c r="P7" i="31"/>
  <c r="Y6" i="31"/>
  <c r="W6" i="31"/>
  <c r="S6" i="31"/>
  <c r="R6" i="31"/>
  <c r="Q6" i="31"/>
  <c r="P6" i="31"/>
  <c r="X5" i="31"/>
  <c r="Y5" i="31" s="1"/>
  <c r="V5" i="31"/>
  <c r="W5" i="31" s="1"/>
  <c r="S5" i="31"/>
  <c r="R5" i="31"/>
  <c r="Q5" i="31"/>
  <c r="P5" i="31"/>
  <c r="O5" i="31"/>
  <c r="N5" i="31"/>
  <c r="M5" i="31"/>
  <c r="K5" i="31"/>
  <c r="J5" i="31"/>
  <c r="I5" i="31"/>
  <c r="H5" i="31"/>
  <c r="G5" i="31"/>
  <c r="F5" i="31"/>
  <c r="E5" i="31"/>
  <c r="D5" i="31"/>
  <c r="C5" i="31"/>
  <c r="B5" i="31"/>
  <c r="O19" i="31" l="1"/>
  <c r="AA40" i="30"/>
  <c r="Z40" i="30"/>
  <c r="Y40" i="30"/>
  <c r="X40" i="30"/>
  <c r="W40" i="30"/>
  <c r="V40" i="30"/>
  <c r="AA39" i="30"/>
  <c r="Z39" i="30"/>
  <c r="Y39" i="30"/>
  <c r="X39" i="30"/>
  <c r="W39" i="30"/>
  <c r="V39" i="30"/>
  <c r="AA38" i="30"/>
  <c r="Z38" i="30"/>
  <c r="Y38" i="30"/>
  <c r="X38" i="30"/>
  <c r="W38" i="30"/>
  <c r="V38" i="30"/>
  <c r="AA37" i="30"/>
  <c r="Z37" i="30"/>
  <c r="Y37" i="30"/>
  <c r="X37" i="30"/>
  <c r="W37" i="30"/>
  <c r="V37" i="30"/>
  <c r="AA36" i="30"/>
  <c r="Z36" i="30"/>
  <c r="Y36" i="30"/>
  <c r="X36" i="30"/>
  <c r="W36" i="30"/>
  <c r="V36" i="30"/>
  <c r="AA35" i="30"/>
  <c r="Z35" i="30"/>
  <c r="Y35" i="30"/>
  <c r="X35" i="30"/>
  <c r="W35" i="30"/>
  <c r="V35" i="30"/>
  <c r="AA34" i="30"/>
  <c r="Z34" i="30"/>
  <c r="Y34" i="30"/>
  <c r="X34" i="30"/>
  <c r="W34" i="30"/>
  <c r="V34" i="30"/>
  <c r="AA33" i="30"/>
  <c r="Z33" i="30"/>
  <c r="Y33" i="30"/>
  <c r="X33" i="30"/>
  <c r="W33" i="30"/>
  <c r="V33" i="30"/>
  <c r="U32" i="30"/>
  <c r="T32" i="30"/>
  <c r="Y32" i="30" s="1"/>
  <c r="S32" i="30"/>
  <c r="R32" i="30"/>
  <c r="AA32" i="30" s="1"/>
  <c r="Q32" i="30"/>
  <c r="P32" i="30"/>
  <c r="O32" i="30"/>
  <c r="N32" i="30"/>
  <c r="M32" i="30"/>
  <c r="L32" i="30"/>
  <c r="K32" i="30"/>
  <c r="J32" i="30"/>
  <c r="I32" i="30"/>
  <c r="H32" i="30"/>
  <c r="Z32" i="30" s="1"/>
  <c r="G32" i="30"/>
  <c r="W32" i="30" s="1"/>
  <c r="F32" i="30"/>
  <c r="V32" i="30" s="1"/>
  <c r="E32" i="30"/>
  <c r="D32" i="30"/>
  <c r="C32" i="30"/>
  <c r="B32" i="30"/>
  <c r="Q27" i="30"/>
  <c r="P27" i="30"/>
  <c r="O27" i="30"/>
  <c r="N27" i="30"/>
  <c r="Q26" i="30"/>
  <c r="P26" i="30"/>
  <c r="O26" i="30"/>
  <c r="N26" i="30"/>
  <c r="Q25" i="30"/>
  <c r="P25" i="30"/>
  <c r="O25" i="30"/>
  <c r="N25" i="30"/>
  <c r="Q24" i="30"/>
  <c r="P24" i="30"/>
  <c r="O24" i="30"/>
  <c r="N24" i="30"/>
  <c r="Q23" i="30"/>
  <c r="P23" i="30"/>
  <c r="O23" i="30"/>
  <c r="N23" i="30"/>
  <c r="Q22" i="30"/>
  <c r="P22" i="30"/>
  <c r="O22" i="30"/>
  <c r="N22" i="30"/>
  <c r="Q21" i="30"/>
  <c r="P21" i="30"/>
  <c r="O21" i="30"/>
  <c r="N21" i="30"/>
  <c r="Q20" i="30"/>
  <c r="P20" i="30"/>
  <c r="O20" i="30"/>
  <c r="N20" i="30"/>
  <c r="M19" i="30"/>
  <c r="L19" i="30"/>
  <c r="O19" i="30" s="1"/>
  <c r="K19" i="30"/>
  <c r="J19" i="30"/>
  <c r="I19" i="30"/>
  <c r="H19" i="30"/>
  <c r="G19" i="30"/>
  <c r="F19" i="30"/>
  <c r="P19" i="30" s="1"/>
  <c r="E19" i="30"/>
  <c r="N19" i="30" s="1"/>
  <c r="D19" i="30"/>
  <c r="C19" i="30"/>
  <c r="B19" i="30"/>
  <c r="Y13" i="30"/>
  <c r="W13" i="30"/>
  <c r="S13" i="30"/>
  <c r="R13" i="30"/>
  <c r="Q13" i="30"/>
  <c r="P13" i="30"/>
  <c r="Y12" i="30"/>
  <c r="W12" i="30"/>
  <c r="S12" i="30"/>
  <c r="R12" i="30"/>
  <c r="Q12" i="30"/>
  <c r="P12" i="30"/>
  <c r="Y11" i="30"/>
  <c r="W11" i="30"/>
  <c r="S11" i="30"/>
  <c r="R11" i="30"/>
  <c r="Q11" i="30"/>
  <c r="P11" i="30"/>
  <c r="Y10" i="30"/>
  <c r="W10" i="30"/>
  <c r="S10" i="30"/>
  <c r="R10" i="30"/>
  <c r="Q10" i="30"/>
  <c r="P10" i="30"/>
  <c r="Y9" i="30"/>
  <c r="W9" i="30"/>
  <c r="S9" i="30"/>
  <c r="R9" i="30"/>
  <c r="Q9" i="30"/>
  <c r="P9" i="30"/>
  <c r="Y8" i="30"/>
  <c r="W8" i="30"/>
  <c r="S8" i="30"/>
  <c r="R8" i="30"/>
  <c r="Q8" i="30"/>
  <c r="P8" i="30"/>
  <c r="Y7" i="30"/>
  <c r="W7" i="30"/>
  <c r="S7" i="30"/>
  <c r="R7" i="30"/>
  <c r="Q7" i="30"/>
  <c r="P7" i="30"/>
  <c r="Y6" i="30"/>
  <c r="W6" i="30"/>
  <c r="S6" i="30"/>
  <c r="R6" i="30"/>
  <c r="Q6" i="30"/>
  <c r="P6" i="30"/>
  <c r="X5" i="30"/>
  <c r="Y5" i="30" s="1"/>
  <c r="V5" i="30"/>
  <c r="W5" i="30" s="1"/>
  <c r="S5" i="30"/>
  <c r="R5" i="30"/>
  <c r="O5" i="30"/>
  <c r="N5" i="30"/>
  <c r="M5" i="30"/>
  <c r="K5" i="30"/>
  <c r="J5" i="30"/>
  <c r="I5" i="30"/>
  <c r="H5" i="30"/>
  <c r="G5" i="30"/>
  <c r="F5" i="30"/>
  <c r="Q5" i="30" s="1"/>
  <c r="E5" i="30"/>
  <c r="P5" i="30" s="1"/>
  <c r="D5" i="30"/>
  <c r="C5" i="30"/>
  <c r="B5" i="30"/>
  <c r="X32" i="30" l="1"/>
  <c r="Q19" i="30"/>
  <c r="AA40" i="29"/>
  <c r="Z40" i="29"/>
  <c r="Y40" i="29"/>
  <c r="X40" i="29"/>
  <c r="W40" i="29"/>
  <c r="V40" i="29"/>
  <c r="AA39" i="29"/>
  <c r="Z39" i="29"/>
  <c r="Y39" i="29"/>
  <c r="X39" i="29"/>
  <c r="W39" i="29"/>
  <c r="V39" i="29"/>
  <c r="AA38" i="29"/>
  <c r="Z38" i="29"/>
  <c r="Y38" i="29"/>
  <c r="X38" i="29"/>
  <c r="W38" i="29"/>
  <c r="V38" i="29"/>
  <c r="AA37" i="29"/>
  <c r="Z37" i="29"/>
  <c r="Y37" i="29"/>
  <c r="X37" i="29"/>
  <c r="W37" i="29"/>
  <c r="V37" i="29"/>
  <c r="AA36" i="29"/>
  <c r="Z36" i="29"/>
  <c r="Y36" i="29"/>
  <c r="X36" i="29"/>
  <c r="W36" i="29"/>
  <c r="V36" i="29"/>
  <c r="AA35" i="29"/>
  <c r="Z35" i="29"/>
  <c r="Y35" i="29"/>
  <c r="X35" i="29"/>
  <c r="W35" i="29"/>
  <c r="V35" i="29"/>
  <c r="AA34" i="29"/>
  <c r="Z34" i="29"/>
  <c r="Y34" i="29"/>
  <c r="X34" i="29"/>
  <c r="W34" i="29"/>
  <c r="V34" i="29"/>
  <c r="AA33" i="29"/>
  <c r="Z33" i="29"/>
  <c r="Y33" i="29"/>
  <c r="X33" i="29"/>
  <c r="W33" i="29"/>
  <c r="V33" i="29"/>
  <c r="U32" i="29"/>
  <c r="T32" i="29"/>
  <c r="Y32" i="29" s="1"/>
  <c r="S32" i="29"/>
  <c r="R32" i="29"/>
  <c r="AA32" i="29" s="1"/>
  <c r="Q32" i="29"/>
  <c r="P32" i="29"/>
  <c r="O32" i="29"/>
  <c r="N32" i="29"/>
  <c r="M32" i="29"/>
  <c r="L32" i="29"/>
  <c r="K32" i="29"/>
  <c r="J32" i="29"/>
  <c r="I32" i="29"/>
  <c r="H32" i="29"/>
  <c r="Z32" i="29" s="1"/>
  <c r="G32" i="29"/>
  <c r="W32" i="29" s="1"/>
  <c r="F32" i="29"/>
  <c r="V32" i="29" s="1"/>
  <c r="E32" i="29"/>
  <c r="D32" i="29"/>
  <c r="C32" i="29"/>
  <c r="B32" i="29"/>
  <c r="Q27" i="29"/>
  <c r="P27" i="29"/>
  <c r="O27" i="29"/>
  <c r="N27" i="29"/>
  <c r="Q26" i="29"/>
  <c r="P26" i="29"/>
  <c r="O26" i="29"/>
  <c r="N26" i="29"/>
  <c r="Q25" i="29"/>
  <c r="P25" i="29"/>
  <c r="O25" i="29"/>
  <c r="N25" i="29"/>
  <c r="Q24" i="29"/>
  <c r="P24" i="29"/>
  <c r="O24" i="29"/>
  <c r="N24" i="29"/>
  <c r="Q23" i="29"/>
  <c r="P23" i="29"/>
  <c r="O23" i="29"/>
  <c r="N23" i="29"/>
  <c r="Q22" i="29"/>
  <c r="P22" i="29"/>
  <c r="O22" i="29"/>
  <c r="N22" i="29"/>
  <c r="Q21" i="29"/>
  <c r="P21" i="29"/>
  <c r="O21" i="29"/>
  <c r="N21" i="29"/>
  <c r="Q20" i="29"/>
  <c r="P20" i="29"/>
  <c r="O20" i="29"/>
  <c r="N20" i="29"/>
  <c r="M19" i="29"/>
  <c r="L19" i="29"/>
  <c r="Q19" i="29" s="1"/>
  <c r="K19" i="29"/>
  <c r="J19" i="29"/>
  <c r="I19" i="29"/>
  <c r="H19" i="29"/>
  <c r="G19" i="29"/>
  <c r="F19" i="29"/>
  <c r="P19" i="29" s="1"/>
  <c r="E19" i="29"/>
  <c r="N19" i="29" s="1"/>
  <c r="D19" i="29"/>
  <c r="C19" i="29"/>
  <c r="B19" i="29"/>
  <c r="Y13" i="29"/>
  <c r="W13" i="29"/>
  <c r="S13" i="29"/>
  <c r="R13" i="29"/>
  <c r="Q13" i="29"/>
  <c r="P13" i="29"/>
  <c r="Y12" i="29"/>
  <c r="W12" i="29"/>
  <c r="S12" i="29"/>
  <c r="R12" i="29"/>
  <c r="Q12" i="29"/>
  <c r="P12" i="29"/>
  <c r="Y11" i="29"/>
  <c r="W11" i="29"/>
  <c r="S11" i="29"/>
  <c r="R11" i="29"/>
  <c r="Q11" i="29"/>
  <c r="P11" i="29"/>
  <c r="Y10" i="29"/>
  <c r="W10" i="29"/>
  <c r="S10" i="29"/>
  <c r="R10" i="29"/>
  <c r="Q10" i="29"/>
  <c r="P10" i="29"/>
  <c r="Y9" i="29"/>
  <c r="W9" i="29"/>
  <c r="S9" i="29"/>
  <c r="R9" i="29"/>
  <c r="Q9" i="29"/>
  <c r="P9" i="29"/>
  <c r="Y8" i="29"/>
  <c r="W8" i="29"/>
  <c r="S8" i="29"/>
  <c r="R8" i="29"/>
  <c r="Q8" i="29"/>
  <c r="P8" i="29"/>
  <c r="Y7" i="29"/>
  <c r="W7" i="29"/>
  <c r="S7" i="29"/>
  <c r="R7" i="29"/>
  <c r="Q7" i="29"/>
  <c r="P7" i="29"/>
  <c r="Y6" i="29"/>
  <c r="W6" i="29"/>
  <c r="S6" i="29"/>
  <c r="R6" i="29"/>
  <c r="Q6" i="29"/>
  <c r="P6" i="29"/>
  <c r="X5" i="29"/>
  <c r="Y5" i="29" s="1"/>
  <c r="V5" i="29"/>
  <c r="W5" i="29" s="1"/>
  <c r="S5" i="29"/>
  <c r="R5" i="29"/>
  <c r="O5" i="29"/>
  <c r="N5" i="29"/>
  <c r="M5" i="29"/>
  <c r="K5" i="29"/>
  <c r="J5" i="29"/>
  <c r="I5" i="29"/>
  <c r="H5" i="29"/>
  <c r="G5" i="29"/>
  <c r="F5" i="29"/>
  <c r="Q5" i="29" s="1"/>
  <c r="E5" i="29"/>
  <c r="P5" i="29" s="1"/>
  <c r="D5" i="29"/>
  <c r="C5" i="29"/>
  <c r="B5" i="29"/>
  <c r="O19" i="29" l="1"/>
  <c r="X32" i="29"/>
  <c r="AA40" i="28"/>
  <c r="Z40" i="28"/>
  <c r="Y40" i="28"/>
  <c r="X40" i="28"/>
  <c r="W40" i="28"/>
  <c r="V40" i="28"/>
  <c r="AA39" i="28"/>
  <c r="Z39" i="28"/>
  <c r="Y39" i="28"/>
  <c r="X39" i="28"/>
  <c r="W39" i="28"/>
  <c r="V39" i="28"/>
  <c r="AA38" i="28"/>
  <c r="Z38" i="28"/>
  <c r="Y38" i="28"/>
  <c r="X38" i="28"/>
  <c r="W38" i="28"/>
  <c r="V38" i="28"/>
  <c r="AA37" i="28"/>
  <c r="Z37" i="28"/>
  <c r="Y37" i="28"/>
  <c r="X37" i="28"/>
  <c r="W37" i="28"/>
  <c r="V37" i="28"/>
  <c r="AA36" i="28"/>
  <c r="Z36" i="28"/>
  <c r="Y36" i="28"/>
  <c r="X36" i="28"/>
  <c r="W36" i="28"/>
  <c r="V36" i="28"/>
  <c r="AA35" i="28"/>
  <c r="Z35" i="28"/>
  <c r="Y35" i="28"/>
  <c r="X35" i="28"/>
  <c r="W35" i="28"/>
  <c r="V35" i="28"/>
  <c r="AA34" i="28"/>
  <c r="Z34" i="28"/>
  <c r="Y34" i="28"/>
  <c r="X34" i="28"/>
  <c r="W34" i="28"/>
  <c r="V34" i="28"/>
  <c r="AA33" i="28"/>
  <c r="Z33" i="28"/>
  <c r="Y33" i="28"/>
  <c r="X33" i="28"/>
  <c r="W33" i="28"/>
  <c r="V33" i="28"/>
  <c r="U32" i="28"/>
  <c r="T32" i="28"/>
  <c r="Y32" i="28" s="1"/>
  <c r="S32" i="28"/>
  <c r="R32" i="28"/>
  <c r="AA32" i="28" s="1"/>
  <c r="Q32" i="28"/>
  <c r="P32" i="28"/>
  <c r="O32" i="28"/>
  <c r="N32" i="28"/>
  <c r="M32" i="28"/>
  <c r="L32" i="28"/>
  <c r="K32" i="28"/>
  <c r="J32" i="28"/>
  <c r="I32" i="28"/>
  <c r="H32" i="28"/>
  <c r="X32" i="28" s="1"/>
  <c r="G32" i="28"/>
  <c r="W32" i="28" s="1"/>
  <c r="F32" i="28"/>
  <c r="V32" i="28" s="1"/>
  <c r="E32" i="28"/>
  <c r="D32" i="28"/>
  <c r="C32" i="28"/>
  <c r="B32" i="28"/>
  <c r="Q27" i="28"/>
  <c r="P27" i="28"/>
  <c r="O27" i="28"/>
  <c r="N27" i="28"/>
  <c r="Q26" i="28"/>
  <c r="P26" i="28"/>
  <c r="O26" i="28"/>
  <c r="N26" i="28"/>
  <c r="Q25" i="28"/>
  <c r="P25" i="28"/>
  <c r="O25" i="28"/>
  <c r="N25" i="28"/>
  <c r="Q24" i="28"/>
  <c r="P24" i="28"/>
  <c r="O24" i="28"/>
  <c r="N24" i="28"/>
  <c r="Q23" i="28"/>
  <c r="P23" i="28"/>
  <c r="O23" i="28"/>
  <c r="N23" i="28"/>
  <c r="Q22" i="28"/>
  <c r="P22" i="28"/>
  <c r="O22" i="28"/>
  <c r="N22" i="28"/>
  <c r="Q21" i="28"/>
  <c r="P21" i="28"/>
  <c r="O21" i="28"/>
  <c r="N21" i="28"/>
  <c r="Q20" i="28"/>
  <c r="P20" i="28"/>
  <c r="O20" i="28"/>
  <c r="N20" i="28"/>
  <c r="M19" i="28"/>
  <c r="L19" i="28"/>
  <c r="Q19" i="28" s="1"/>
  <c r="K19" i="28"/>
  <c r="J19" i="28"/>
  <c r="I19" i="28"/>
  <c r="H19" i="28"/>
  <c r="G19" i="28"/>
  <c r="F19" i="28"/>
  <c r="P19" i="28" s="1"/>
  <c r="E19" i="28"/>
  <c r="N19" i="28" s="1"/>
  <c r="D19" i="28"/>
  <c r="C19" i="28"/>
  <c r="B19" i="28"/>
  <c r="Y13" i="28"/>
  <c r="W13" i="28"/>
  <c r="S13" i="28"/>
  <c r="R13" i="28"/>
  <c r="Q13" i="28"/>
  <c r="P13" i="28"/>
  <c r="Y12" i="28"/>
  <c r="W12" i="28"/>
  <c r="S12" i="28"/>
  <c r="R12" i="28"/>
  <c r="Q12" i="28"/>
  <c r="P12" i="28"/>
  <c r="Y11" i="28"/>
  <c r="W11" i="28"/>
  <c r="S11" i="28"/>
  <c r="R11" i="28"/>
  <c r="Q11" i="28"/>
  <c r="P11" i="28"/>
  <c r="Y10" i="28"/>
  <c r="W10" i="28"/>
  <c r="S10" i="28"/>
  <c r="R10" i="28"/>
  <c r="Q10" i="28"/>
  <c r="P10" i="28"/>
  <c r="Y9" i="28"/>
  <c r="W9" i="28"/>
  <c r="S9" i="28"/>
  <c r="R9" i="28"/>
  <c r="Q9" i="28"/>
  <c r="P9" i="28"/>
  <c r="Y8" i="28"/>
  <c r="W8" i="28"/>
  <c r="S8" i="28"/>
  <c r="R8" i="28"/>
  <c r="Q8" i="28"/>
  <c r="P8" i="28"/>
  <c r="Y7" i="28"/>
  <c r="W7" i="28"/>
  <c r="S7" i="28"/>
  <c r="R7" i="28"/>
  <c r="Q7" i="28"/>
  <c r="P7" i="28"/>
  <c r="Y6" i="28"/>
  <c r="W6" i="28"/>
  <c r="S6" i="28"/>
  <c r="R6" i="28"/>
  <c r="Q6" i="28"/>
  <c r="P6" i="28"/>
  <c r="X5" i="28"/>
  <c r="Y5" i="28" s="1"/>
  <c r="V5" i="28"/>
  <c r="W5" i="28" s="1"/>
  <c r="S5" i="28"/>
  <c r="R5" i="28"/>
  <c r="O5" i="28"/>
  <c r="N5" i="28"/>
  <c r="M5" i="28"/>
  <c r="K5" i="28"/>
  <c r="J5" i="28"/>
  <c r="I5" i="28"/>
  <c r="H5" i="28"/>
  <c r="G5" i="28"/>
  <c r="F5" i="28"/>
  <c r="Q5" i="28" s="1"/>
  <c r="E5" i="28"/>
  <c r="P5" i="28" s="1"/>
  <c r="D5" i="28"/>
  <c r="C5" i="28"/>
  <c r="B5" i="28"/>
  <c r="O19" i="28" l="1"/>
  <c r="Z32" i="28"/>
  <c r="AA40" i="27"/>
  <c r="Z40" i="27"/>
  <c r="Y40" i="27"/>
  <c r="X40" i="27"/>
  <c r="W40" i="27"/>
  <c r="V40" i="27"/>
  <c r="AA39" i="27"/>
  <c r="Z39" i="27"/>
  <c r="Y39" i="27"/>
  <c r="X39" i="27"/>
  <c r="W39" i="27"/>
  <c r="V39" i="27"/>
  <c r="AA38" i="27"/>
  <c r="Z38" i="27"/>
  <c r="Y38" i="27"/>
  <c r="X38" i="27"/>
  <c r="W38" i="27"/>
  <c r="V38" i="27"/>
  <c r="AA37" i="27"/>
  <c r="Z37" i="27"/>
  <c r="Y37" i="27"/>
  <c r="X37" i="27"/>
  <c r="W37" i="27"/>
  <c r="V37" i="27"/>
  <c r="AA36" i="27"/>
  <c r="Z36" i="27"/>
  <c r="Y36" i="27"/>
  <c r="X36" i="27"/>
  <c r="W36" i="27"/>
  <c r="V36" i="27"/>
  <c r="AA35" i="27"/>
  <c r="Z35" i="27"/>
  <c r="Y35" i="27"/>
  <c r="X35" i="27"/>
  <c r="W35" i="27"/>
  <c r="V35" i="27"/>
  <c r="AA34" i="27"/>
  <c r="Z34" i="27"/>
  <c r="Y34" i="27"/>
  <c r="X34" i="27"/>
  <c r="W34" i="27"/>
  <c r="V34" i="27"/>
  <c r="AA33" i="27"/>
  <c r="Z33" i="27"/>
  <c r="Y33" i="27"/>
  <c r="X33" i="27"/>
  <c r="W33" i="27"/>
  <c r="V33" i="27"/>
  <c r="U32" i="27"/>
  <c r="T32" i="27"/>
  <c r="Y32" i="27" s="1"/>
  <c r="S32" i="27"/>
  <c r="R32" i="27"/>
  <c r="AA32" i="27" s="1"/>
  <c r="Q32" i="27"/>
  <c r="W32" i="27" s="1"/>
  <c r="P32" i="27"/>
  <c r="O32" i="27"/>
  <c r="N32" i="27"/>
  <c r="M32" i="27"/>
  <c r="L32" i="27"/>
  <c r="K32" i="27"/>
  <c r="J32" i="27"/>
  <c r="I32" i="27"/>
  <c r="H32" i="27"/>
  <c r="Z32" i="27" s="1"/>
  <c r="G32" i="27"/>
  <c r="F32" i="27"/>
  <c r="V32" i="27" s="1"/>
  <c r="E32" i="27"/>
  <c r="D32" i="27"/>
  <c r="C32" i="27"/>
  <c r="B32" i="27"/>
  <c r="Q27" i="27"/>
  <c r="P27" i="27"/>
  <c r="O27" i="27"/>
  <c r="N27" i="27"/>
  <c r="Q26" i="27"/>
  <c r="P26" i="27"/>
  <c r="O26" i="27"/>
  <c r="N26" i="27"/>
  <c r="Q25" i="27"/>
  <c r="P25" i="27"/>
  <c r="O25" i="27"/>
  <c r="N25" i="27"/>
  <c r="Q24" i="27"/>
  <c r="P24" i="27"/>
  <c r="O24" i="27"/>
  <c r="N24" i="27"/>
  <c r="Q23" i="27"/>
  <c r="P23" i="27"/>
  <c r="O23" i="27"/>
  <c r="N23" i="27"/>
  <c r="Q22" i="27"/>
  <c r="P22" i="27"/>
  <c r="O22" i="27"/>
  <c r="N22" i="27"/>
  <c r="Q21" i="27"/>
  <c r="P21" i="27"/>
  <c r="O21" i="27"/>
  <c r="N21" i="27"/>
  <c r="Q20" i="27"/>
  <c r="P20" i="27"/>
  <c r="O20" i="27"/>
  <c r="N20" i="27"/>
  <c r="M19" i="27"/>
  <c r="L19" i="27"/>
  <c r="Q19" i="27" s="1"/>
  <c r="K19" i="27"/>
  <c r="J19" i="27"/>
  <c r="I19" i="27"/>
  <c r="H19" i="27"/>
  <c r="G19" i="27"/>
  <c r="F19" i="27"/>
  <c r="P19" i="27" s="1"/>
  <c r="E19" i="27"/>
  <c r="N19" i="27" s="1"/>
  <c r="D19" i="27"/>
  <c r="C19" i="27"/>
  <c r="B19" i="27"/>
  <c r="Y13" i="27"/>
  <c r="W13" i="27"/>
  <c r="S13" i="27"/>
  <c r="R13" i="27"/>
  <c r="Q13" i="27"/>
  <c r="P13" i="27"/>
  <c r="Y12" i="27"/>
  <c r="W12" i="27"/>
  <c r="S12" i="27"/>
  <c r="R12" i="27"/>
  <c r="Q12" i="27"/>
  <c r="P12" i="27"/>
  <c r="Y11" i="27"/>
  <c r="W11" i="27"/>
  <c r="S11" i="27"/>
  <c r="R11" i="27"/>
  <c r="Q11" i="27"/>
  <c r="P11" i="27"/>
  <c r="Y10" i="27"/>
  <c r="W10" i="27"/>
  <c r="S10" i="27"/>
  <c r="R10" i="27"/>
  <c r="Q10" i="27"/>
  <c r="P10" i="27"/>
  <c r="Y9" i="27"/>
  <c r="W9" i="27"/>
  <c r="S9" i="27"/>
  <c r="R9" i="27"/>
  <c r="Q9" i="27"/>
  <c r="P9" i="27"/>
  <c r="Y8" i="27"/>
  <c r="W8" i="27"/>
  <c r="S8" i="27"/>
  <c r="R8" i="27"/>
  <c r="Q8" i="27"/>
  <c r="P8" i="27"/>
  <c r="Y7" i="27"/>
  <c r="W7" i="27"/>
  <c r="S7" i="27"/>
  <c r="R7" i="27"/>
  <c r="Q7" i="27"/>
  <c r="P7" i="27"/>
  <c r="Y6" i="27"/>
  <c r="W6" i="27"/>
  <c r="S6" i="27"/>
  <c r="R6" i="27"/>
  <c r="Q6" i="27"/>
  <c r="P6" i="27"/>
  <c r="Y5" i="27"/>
  <c r="X5" i="27"/>
  <c r="V5" i="27"/>
  <c r="W5" i="27" s="1"/>
  <c r="S5" i="27"/>
  <c r="R5" i="27"/>
  <c r="P5" i="27"/>
  <c r="O5" i="27"/>
  <c r="N5" i="27"/>
  <c r="M5" i="27"/>
  <c r="K5" i="27"/>
  <c r="J5" i="27"/>
  <c r="I5" i="27"/>
  <c r="H5" i="27"/>
  <c r="G5" i="27"/>
  <c r="F5" i="27"/>
  <c r="Q5" i="27" s="1"/>
  <c r="E5" i="27"/>
  <c r="D5" i="27"/>
  <c r="C5" i="27"/>
  <c r="B5" i="27"/>
  <c r="O19" i="27" l="1"/>
  <c r="X32" i="27"/>
  <c r="AA40" i="26"/>
  <c r="Z40" i="26"/>
  <c r="Y40" i="26"/>
  <c r="X40" i="26"/>
  <c r="W40" i="26"/>
  <c r="V40" i="26"/>
  <c r="AA39" i="26"/>
  <c r="Z39" i="26"/>
  <c r="Y39" i="26"/>
  <c r="X39" i="26"/>
  <c r="W39" i="26"/>
  <c r="V39" i="26"/>
  <c r="AA38" i="26"/>
  <c r="Z38" i="26"/>
  <c r="Y38" i="26"/>
  <c r="X38" i="26"/>
  <c r="W38" i="26"/>
  <c r="V38" i="26"/>
  <c r="AA37" i="26"/>
  <c r="Z37" i="26"/>
  <c r="Y37" i="26"/>
  <c r="X37" i="26"/>
  <c r="W37" i="26"/>
  <c r="V37" i="26"/>
  <c r="AA36" i="26"/>
  <c r="Z36" i="26"/>
  <c r="Y36" i="26"/>
  <c r="X36" i="26"/>
  <c r="W36" i="26"/>
  <c r="V36" i="26"/>
  <c r="AA35" i="26"/>
  <c r="Z35" i="26"/>
  <c r="Y35" i="26"/>
  <c r="X35" i="26"/>
  <c r="W35" i="26"/>
  <c r="V35" i="26"/>
  <c r="AA34" i="26"/>
  <c r="Z34" i="26"/>
  <c r="Y34" i="26"/>
  <c r="X34" i="26"/>
  <c r="W34" i="26"/>
  <c r="V34" i="26"/>
  <c r="AA33" i="26"/>
  <c r="Z33" i="26"/>
  <c r="Y33" i="26"/>
  <c r="X33" i="26"/>
  <c r="W33" i="26"/>
  <c r="V33" i="26"/>
  <c r="Y32" i="26"/>
  <c r="U32" i="26"/>
  <c r="T32" i="26"/>
  <c r="S32" i="26"/>
  <c r="R32" i="26"/>
  <c r="X32" i="26" s="1"/>
  <c r="Q32" i="26"/>
  <c r="W32" i="26" s="1"/>
  <c r="P32" i="26"/>
  <c r="V32" i="26" s="1"/>
  <c r="O32" i="26"/>
  <c r="N32" i="26"/>
  <c r="M32" i="26"/>
  <c r="L32" i="26"/>
  <c r="K32" i="26"/>
  <c r="J32" i="26"/>
  <c r="Z32" i="26" s="1"/>
  <c r="I32" i="26"/>
  <c r="H32" i="26"/>
  <c r="G32" i="26"/>
  <c r="F32" i="26"/>
  <c r="E32" i="26"/>
  <c r="D32" i="26"/>
  <c r="C32" i="26"/>
  <c r="B32" i="26"/>
  <c r="Q27" i="26"/>
  <c r="P27" i="26"/>
  <c r="O27" i="26"/>
  <c r="N27" i="26"/>
  <c r="Q26" i="26"/>
  <c r="P26" i="26"/>
  <c r="O26" i="26"/>
  <c r="N26" i="26"/>
  <c r="Q25" i="26"/>
  <c r="P25" i="26"/>
  <c r="O25" i="26"/>
  <c r="N25" i="26"/>
  <c r="Q24" i="26"/>
  <c r="P24" i="26"/>
  <c r="O24" i="26"/>
  <c r="N24" i="26"/>
  <c r="Q23" i="26"/>
  <c r="P23" i="26"/>
  <c r="O23" i="26"/>
  <c r="N23" i="26"/>
  <c r="Q22" i="26"/>
  <c r="P22" i="26"/>
  <c r="O22" i="26"/>
  <c r="N22" i="26"/>
  <c r="Q21" i="26"/>
  <c r="P21" i="26"/>
  <c r="O21" i="26"/>
  <c r="N21" i="26"/>
  <c r="Q20" i="26"/>
  <c r="P20" i="26"/>
  <c r="O20" i="26"/>
  <c r="N20" i="26"/>
  <c r="Q19" i="26"/>
  <c r="P19" i="26"/>
  <c r="M19" i="26"/>
  <c r="L19" i="26"/>
  <c r="O19" i="26" s="1"/>
  <c r="K19" i="26"/>
  <c r="N19" i="26" s="1"/>
  <c r="J19" i="26"/>
  <c r="I19" i="26"/>
  <c r="H19" i="26"/>
  <c r="G19" i="26"/>
  <c r="F19" i="26"/>
  <c r="E19" i="26"/>
  <c r="D19" i="26"/>
  <c r="C19" i="26"/>
  <c r="B19" i="26"/>
  <c r="Y13" i="26"/>
  <c r="W13" i="26"/>
  <c r="S13" i="26"/>
  <c r="R13" i="26"/>
  <c r="Q13" i="26"/>
  <c r="P13" i="26"/>
  <c r="Y12" i="26"/>
  <c r="W12" i="26"/>
  <c r="S12" i="26"/>
  <c r="R12" i="26"/>
  <c r="Q12" i="26"/>
  <c r="P12" i="26"/>
  <c r="Y11" i="26"/>
  <c r="W11" i="26"/>
  <c r="S11" i="26"/>
  <c r="R11" i="26"/>
  <c r="Q11" i="26"/>
  <c r="P11" i="26"/>
  <c r="Y10" i="26"/>
  <c r="W10" i="26"/>
  <c r="S10" i="26"/>
  <c r="R10" i="26"/>
  <c r="Q10" i="26"/>
  <c r="P10" i="26"/>
  <c r="Y9" i="26"/>
  <c r="W9" i="26"/>
  <c r="S9" i="26"/>
  <c r="R9" i="26"/>
  <c r="Q9" i="26"/>
  <c r="P9" i="26"/>
  <c r="Y8" i="26"/>
  <c r="W8" i="26"/>
  <c r="S8" i="26"/>
  <c r="R8" i="26"/>
  <c r="Q8" i="26"/>
  <c r="P8" i="26"/>
  <c r="Y7" i="26"/>
  <c r="W7" i="26"/>
  <c r="S7" i="26"/>
  <c r="R7" i="26"/>
  <c r="Q7" i="26"/>
  <c r="P7" i="26"/>
  <c r="Y6" i="26"/>
  <c r="W6" i="26"/>
  <c r="S6" i="26"/>
  <c r="R6" i="26"/>
  <c r="Q6" i="26"/>
  <c r="P6" i="26"/>
  <c r="Y5" i="26"/>
  <c r="X5" i="26"/>
  <c r="V5" i="26"/>
  <c r="W5" i="26" s="1"/>
  <c r="S5" i="26"/>
  <c r="P5" i="26"/>
  <c r="O5" i="26"/>
  <c r="N5" i="26"/>
  <c r="M5" i="26"/>
  <c r="K5" i="26"/>
  <c r="J5" i="26"/>
  <c r="I5" i="26"/>
  <c r="H5" i="26"/>
  <c r="G5" i="26"/>
  <c r="F5" i="26"/>
  <c r="Q5" i="26" s="1"/>
  <c r="E5" i="26"/>
  <c r="D5" i="26"/>
  <c r="C5" i="26"/>
  <c r="B5" i="26"/>
  <c r="AA32" i="26" l="1"/>
  <c r="R5" i="26"/>
  <c r="AA40" i="25"/>
  <c r="Z40" i="25"/>
  <c r="Y40" i="25"/>
  <c r="X40" i="25"/>
  <c r="W40" i="25"/>
  <c r="V40" i="25"/>
  <c r="AA39" i="25"/>
  <c r="Z39" i="25"/>
  <c r="Y39" i="25"/>
  <c r="X39" i="25"/>
  <c r="W39" i="25"/>
  <c r="V39" i="25"/>
  <c r="AA38" i="25"/>
  <c r="Z38" i="25"/>
  <c r="Y38" i="25"/>
  <c r="X38" i="25"/>
  <c r="W38" i="25"/>
  <c r="V38" i="25"/>
  <c r="AA37" i="25"/>
  <c r="Z37" i="25"/>
  <c r="Y37" i="25"/>
  <c r="X37" i="25"/>
  <c r="W37" i="25"/>
  <c r="V37" i="25"/>
  <c r="AA36" i="25"/>
  <c r="Z36" i="25"/>
  <c r="Y36" i="25"/>
  <c r="X36" i="25"/>
  <c r="W36" i="25"/>
  <c r="V36" i="25"/>
  <c r="AA35" i="25"/>
  <c r="Z35" i="25"/>
  <c r="Y35" i="25"/>
  <c r="X35" i="25"/>
  <c r="W35" i="25"/>
  <c r="V35" i="25"/>
  <c r="AA34" i="25"/>
  <c r="Z34" i="25"/>
  <c r="Y34" i="25"/>
  <c r="X34" i="25"/>
  <c r="W34" i="25"/>
  <c r="V34" i="25"/>
  <c r="AA33" i="25"/>
  <c r="Z33" i="25"/>
  <c r="Y33" i="25"/>
  <c r="X33" i="25"/>
  <c r="W33" i="25"/>
  <c r="V33" i="25"/>
  <c r="U32" i="25"/>
  <c r="T32" i="25"/>
  <c r="Y32" i="25" s="1"/>
  <c r="S32" i="25"/>
  <c r="R32" i="25"/>
  <c r="AA32" i="25" s="1"/>
  <c r="Q32" i="25"/>
  <c r="W32" i="25" s="1"/>
  <c r="P32" i="25"/>
  <c r="O32" i="25"/>
  <c r="N32" i="25"/>
  <c r="M32" i="25"/>
  <c r="L32" i="25"/>
  <c r="K32" i="25"/>
  <c r="J32" i="25"/>
  <c r="Z32" i="25" s="1"/>
  <c r="I32" i="25"/>
  <c r="H32" i="25"/>
  <c r="G32" i="25"/>
  <c r="F32" i="25"/>
  <c r="V32" i="25" s="1"/>
  <c r="E32" i="25"/>
  <c r="D32" i="25"/>
  <c r="C32" i="25"/>
  <c r="B32" i="25"/>
  <c r="Q27" i="25"/>
  <c r="P27" i="25"/>
  <c r="O27" i="25"/>
  <c r="N27" i="25"/>
  <c r="Q26" i="25"/>
  <c r="P26" i="25"/>
  <c r="O26" i="25"/>
  <c r="N26" i="25"/>
  <c r="Q25" i="25"/>
  <c r="P25" i="25"/>
  <c r="O25" i="25"/>
  <c r="N25" i="25"/>
  <c r="Q24" i="25"/>
  <c r="P24" i="25"/>
  <c r="O24" i="25"/>
  <c r="N24" i="25"/>
  <c r="Q23" i="25"/>
  <c r="P23" i="25"/>
  <c r="O23" i="25"/>
  <c r="N23" i="25"/>
  <c r="Q22" i="25"/>
  <c r="P22" i="25"/>
  <c r="O22" i="25"/>
  <c r="N22" i="25"/>
  <c r="Q21" i="25"/>
  <c r="P21" i="25"/>
  <c r="O21" i="25"/>
  <c r="N21" i="25"/>
  <c r="Q20" i="25"/>
  <c r="P20" i="25"/>
  <c r="O20" i="25"/>
  <c r="N20" i="25"/>
  <c r="M19" i="25"/>
  <c r="L19" i="25"/>
  <c r="Q19" i="25" s="1"/>
  <c r="K19" i="25"/>
  <c r="J19" i="25"/>
  <c r="I19" i="25"/>
  <c r="H19" i="25"/>
  <c r="G19" i="25"/>
  <c r="F19" i="25"/>
  <c r="P19" i="25" s="1"/>
  <c r="E19" i="25"/>
  <c r="N19" i="25" s="1"/>
  <c r="D19" i="25"/>
  <c r="C19" i="25"/>
  <c r="B19" i="25"/>
  <c r="Y13" i="25"/>
  <c r="W13" i="25"/>
  <c r="S13" i="25"/>
  <c r="R13" i="25"/>
  <c r="Q13" i="25"/>
  <c r="P13" i="25"/>
  <c r="Y12" i="25"/>
  <c r="W12" i="25"/>
  <c r="S12" i="25"/>
  <c r="R12" i="25"/>
  <c r="Q12" i="25"/>
  <c r="P12" i="25"/>
  <c r="Y11" i="25"/>
  <c r="W11" i="25"/>
  <c r="S11" i="25"/>
  <c r="R11" i="25"/>
  <c r="Q11" i="25"/>
  <c r="P11" i="25"/>
  <c r="Y10" i="25"/>
  <c r="W10" i="25"/>
  <c r="S10" i="25"/>
  <c r="R10" i="25"/>
  <c r="Q10" i="25"/>
  <c r="P10" i="25"/>
  <c r="Y9" i="25"/>
  <c r="W9" i="25"/>
  <c r="S9" i="25"/>
  <c r="R9" i="25"/>
  <c r="Q9" i="25"/>
  <c r="P9" i="25"/>
  <c r="Y8" i="25"/>
  <c r="W8" i="25"/>
  <c r="S8" i="25"/>
  <c r="R8" i="25"/>
  <c r="Q8" i="25"/>
  <c r="P8" i="25"/>
  <c r="Y7" i="25"/>
  <c r="W7" i="25"/>
  <c r="S7" i="25"/>
  <c r="R7" i="25"/>
  <c r="Q7" i="25"/>
  <c r="P7" i="25"/>
  <c r="Y6" i="25"/>
  <c r="W6" i="25"/>
  <c r="S6" i="25"/>
  <c r="R6" i="25"/>
  <c r="Q6" i="25"/>
  <c r="P6" i="25"/>
  <c r="Y5" i="25"/>
  <c r="X5" i="25"/>
  <c r="V5" i="25"/>
  <c r="W5" i="25" s="1"/>
  <c r="S5" i="25"/>
  <c r="R5" i="25"/>
  <c r="P5" i="25"/>
  <c r="O5" i="25"/>
  <c r="N5" i="25"/>
  <c r="M5" i="25"/>
  <c r="K5" i="25"/>
  <c r="J5" i="25"/>
  <c r="I5" i="25"/>
  <c r="H5" i="25"/>
  <c r="G5" i="25"/>
  <c r="F5" i="25"/>
  <c r="Q5" i="25" s="1"/>
  <c r="E5" i="25"/>
  <c r="D5" i="25"/>
  <c r="C5" i="25"/>
  <c r="B5" i="25"/>
  <c r="O19" i="25" l="1"/>
  <c r="X32" i="25"/>
  <c r="G32" i="24"/>
  <c r="F32" i="24"/>
  <c r="C32" i="24"/>
  <c r="B32" i="24"/>
  <c r="G19" i="24"/>
  <c r="F19" i="24"/>
  <c r="E19" i="24"/>
  <c r="C19" i="24"/>
  <c r="E5" i="24"/>
  <c r="C5" i="24"/>
  <c r="B5" i="24"/>
  <c r="AA40" i="24"/>
  <c r="Z40" i="24"/>
  <c r="Y40" i="24"/>
  <c r="X40" i="24"/>
  <c r="W40" i="24"/>
  <c r="V40" i="24"/>
  <c r="AA39" i="24"/>
  <c r="Z39" i="24"/>
  <c r="Y39" i="24"/>
  <c r="X39" i="24"/>
  <c r="W39" i="24"/>
  <c r="V39" i="24"/>
  <c r="AA38" i="24"/>
  <c r="Z38" i="24"/>
  <c r="Y38" i="24"/>
  <c r="X38" i="24"/>
  <c r="W38" i="24"/>
  <c r="V38" i="24"/>
  <c r="AA37" i="24"/>
  <c r="Z37" i="24"/>
  <c r="Y37" i="24"/>
  <c r="X37" i="24"/>
  <c r="W37" i="24"/>
  <c r="V37" i="24"/>
  <c r="AA36" i="24"/>
  <c r="Z36" i="24"/>
  <c r="Y36" i="24"/>
  <c r="X36" i="24"/>
  <c r="W36" i="24"/>
  <c r="V36" i="24"/>
  <c r="AA35" i="24"/>
  <c r="Z35" i="24"/>
  <c r="Y35" i="24"/>
  <c r="X35" i="24"/>
  <c r="W35" i="24"/>
  <c r="V35" i="24"/>
  <c r="AA34" i="24"/>
  <c r="Z34" i="24"/>
  <c r="Y34" i="24"/>
  <c r="X34" i="24"/>
  <c r="W34" i="24"/>
  <c r="V34" i="24"/>
  <c r="AA33" i="24"/>
  <c r="Z33" i="24"/>
  <c r="Y33" i="24"/>
  <c r="X33" i="24"/>
  <c r="W33" i="24"/>
  <c r="V33" i="24"/>
  <c r="U32" i="24"/>
  <c r="T32" i="24"/>
  <c r="S32" i="24"/>
  <c r="R32" i="24"/>
  <c r="Q32" i="24"/>
  <c r="P32" i="24"/>
  <c r="V32" i="24" s="1"/>
  <c r="O32" i="24"/>
  <c r="N32" i="24"/>
  <c r="M32" i="24"/>
  <c r="L32" i="24"/>
  <c r="K32" i="24"/>
  <c r="J32" i="24"/>
  <c r="Y32" i="24" s="1"/>
  <c r="I32" i="24"/>
  <c r="H32" i="24"/>
  <c r="E32" i="24"/>
  <c r="D32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P19" i="24"/>
  <c r="M19" i="24"/>
  <c r="L19" i="24"/>
  <c r="O19" i="24" s="1"/>
  <c r="K19" i="24"/>
  <c r="N19" i="24" s="1"/>
  <c r="J19" i="24"/>
  <c r="I19" i="24"/>
  <c r="H19" i="24"/>
  <c r="D19" i="24"/>
  <c r="B19" i="24"/>
  <c r="Y13" i="24"/>
  <c r="W13" i="24"/>
  <c r="S13" i="24"/>
  <c r="R13" i="24"/>
  <c r="Q13" i="24"/>
  <c r="P13" i="24"/>
  <c r="Y12" i="24"/>
  <c r="W12" i="24"/>
  <c r="S12" i="24"/>
  <c r="R12" i="24"/>
  <c r="Q12" i="24"/>
  <c r="P12" i="24"/>
  <c r="Y11" i="24"/>
  <c r="W11" i="24"/>
  <c r="S11" i="24"/>
  <c r="R11" i="24"/>
  <c r="Q11" i="24"/>
  <c r="P11" i="24"/>
  <c r="Y10" i="24"/>
  <c r="W10" i="24"/>
  <c r="S10" i="24"/>
  <c r="R10" i="24"/>
  <c r="Q10" i="24"/>
  <c r="P10" i="24"/>
  <c r="Y9" i="24"/>
  <c r="W9" i="24"/>
  <c r="S9" i="24"/>
  <c r="R9" i="24"/>
  <c r="Q9" i="24"/>
  <c r="P9" i="24"/>
  <c r="Y8" i="24"/>
  <c r="W8" i="24"/>
  <c r="S8" i="24"/>
  <c r="R8" i="24"/>
  <c r="Q8" i="24"/>
  <c r="P8" i="24"/>
  <c r="Y7" i="24"/>
  <c r="W7" i="24"/>
  <c r="S7" i="24"/>
  <c r="R7" i="24"/>
  <c r="Q7" i="24"/>
  <c r="P7" i="24"/>
  <c r="Y6" i="24"/>
  <c r="W6" i="24"/>
  <c r="S6" i="24"/>
  <c r="R6" i="24"/>
  <c r="Q6" i="24"/>
  <c r="P6" i="24"/>
  <c r="X5" i="24"/>
  <c r="Y5" i="24" s="1"/>
  <c r="V5" i="24"/>
  <c r="S5" i="24"/>
  <c r="P5" i="24"/>
  <c r="O5" i="24"/>
  <c r="N5" i="24"/>
  <c r="M5" i="24"/>
  <c r="K5" i="24"/>
  <c r="J5" i="24"/>
  <c r="I5" i="24"/>
  <c r="H5" i="24"/>
  <c r="G5" i="24"/>
  <c r="F5" i="24"/>
  <c r="R5" i="24" s="1"/>
  <c r="D5" i="24"/>
  <c r="AA32" i="24" l="1"/>
  <c r="W32" i="24"/>
  <c r="Z32" i="24"/>
  <c r="Q19" i="24"/>
  <c r="W5" i="24"/>
  <c r="X32" i="24"/>
  <c r="Q5" i="24"/>
</calcChain>
</file>

<file path=xl/sharedStrings.xml><?xml version="1.0" encoding="utf-8"?>
<sst xmlns="http://schemas.openxmlformats.org/spreadsheetml/2006/main" count="1380" uniqueCount="130">
  <si>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</si>
  <si>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</si>
  <si>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</si>
  <si>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</si>
  <si>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</si>
  <si>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</si>
  <si>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</si>
  <si>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</si>
  <si>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</si>
  <si>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</si>
  <si>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</si>
  <si>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</si>
  <si>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</si>
  <si>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</si>
  <si>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</si>
  <si>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</si>
  <si>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</si>
  <si>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</si>
  <si>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</si>
  <si>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</si>
  <si>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</si>
  <si>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</si>
  <si>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</si>
  <si>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</si>
  <si>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</si>
  <si>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</si>
  <si>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</si>
  <si>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</si>
  <si>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</si>
  <si>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</si>
  <si>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</si>
  <si>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</si>
  <si>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</si>
  <si>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</si>
  <si>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</si>
  <si>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</si>
  <si>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</si>
  <si>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</si>
  <si>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</si>
  <si>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</si>
  <si>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</si>
  <si>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</si>
  <si>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</si>
  <si>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</si>
  <si>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</si>
  <si>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</si>
  <si>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</si>
  <si>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</si>
  <si>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</si>
  <si>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</si>
  <si>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</si>
  <si>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</si>
  <si>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</si>
  <si>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</si>
  <si>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</si>
  <si>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</si>
  <si>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</si>
  <si>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</si>
  <si>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</si>
  <si>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</si>
  <si>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</si>
  <si>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</si>
  <si>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</si>
  <si>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</si>
  <si>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</si>
  <si>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</si>
  <si>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</si>
  <si>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</si>
  <si>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</si>
  <si>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</si>
  <si>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</si>
  <si>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</si>
  <si>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</si>
  <si>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</si>
  <si>
    <t>k 01.04.2019</t>
  </si>
  <si>
    <t>k 01.04.2020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</si>
  <si>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</si>
  <si>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</si>
  <si>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</si>
  <si>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</si>
  <si>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t>Prijímacie konanie na STU na akademický rok 2020/2021 - Stav k 1.04.2020 (o 13.00 hod.)</t>
  </si>
  <si>
    <t>k 14.04.2019</t>
  </si>
  <si>
    <t>k 14.04.2020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</si>
  <si>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</si>
  <si>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</si>
  <si>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</si>
  <si>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</si>
  <si>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t>Prijímacie konanie na STU na akademický rok 2020/2021 - Stav k 14.04.2020 (o 11.00 hod.)</t>
  </si>
  <si>
    <t>k 20.04.2019</t>
  </si>
  <si>
    <t>k 20.04.2020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</si>
  <si>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</si>
  <si>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</si>
  <si>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</si>
  <si>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20.04.2020</t>
    </r>
  </si>
  <si>
    <t>Prijímacie konanie na STU na akademický rok 2020/2021 - Stav k 20.04.2020 (o 12.00 hod.)</t>
  </si>
  <si>
    <t>k 27.04.2019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</si>
  <si>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27.04.2019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</si>
  <si>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20.07.2019</t>
    </r>
  </si>
  <si>
    <t>k 27.04.2020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</si>
  <si>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</si>
  <si>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27.04.2020</t>
    </r>
  </si>
  <si>
    <t>Prijímacie konanie na STU na akademický rok 2020/2021 - Stav k 27.04.2020 (o 11.00 hod.)</t>
  </si>
  <si>
    <t>k 04.05.2019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</si>
  <si>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</si>
  <si>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k 04.05.2020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</si>
  <si>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</si>
  <si>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04.05.2020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</si>
  <si>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04.05.2019</t>
    </r>
  </si>
  <si>
    <t>Prijímacie konanie na STU na akademický rok 2020/2021 - Stav k 04.05.2020 (o 08.00 hod.)</t>
  </si>
  <si>
    <t>k 11.05.2019</t>
  </si>
  <si>
    <t>k 11.05.2020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</si>
  <si>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</si>
  <si>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11.05.2019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</si>
  <si>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</si>
  <si>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11.05.2020</t>
    </r>
  </si>
  <si>
    <t>Prijímacie konanie na STU na akademický rok 2020/2021 - Stav k 11.05.2020 (o 08.00 hod.)</t>
  </si>
  <si>
    <t>k 18.05.2019</t>
  </si>
  <si>
    <t>k 18.05.2020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</si>
  <si>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18.05.2019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</si>
  <si>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18.05.2019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</si>
  <si>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18.05.2020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</si>
  <si>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18.05.2020</t>
    </r>
  </si>
  <si>
    <t>Prijímacie konanie na STU na akademický rok 2020/2021 - Stav k 18.05.2020 (o 08.00 hod.)</t>
  </si>
  <si>
    <t>k 25.05.2019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</si>
  <si>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25.05.2019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</si>
  <si>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25.05.2019</t>
    </r>
  </si>
  <si>
    <t>k 25.05.2020</t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</si>
  <si>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25.05.2020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</si>
  <si>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25.05.2020</t>
    </r>
  </si>
  <si>
    <t>Prijímacie konanie na STU na akademický rok 2020/2021 - Stav k 25.05.2020 (o 08.00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</si>
</sst>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</cellXfs>
  <cellStyles count="11">
    <cellStyle name="Normálna" xfId="0" builtinId="0"/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65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50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51</v>
      </c>
      <c r="L4" s="279"/>
      <c r="M4" s="143" t="s">
        <v>53</v>
      </c>
      <c r="N4" s="143" t="s">
        <v>54</v>
      </c>
      <c r="O4" s="144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60"/>
      <c r="U5" s="263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50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56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42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41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abSelected="1" zoomScale="89" zoomScaleNormal="89" workbookViewId="0">
      <selection activeCell="AJ23" sqref="AJ23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129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123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126</v>
      </c>
      <c r="L4" s="279"/>
      <c r="M4" s="195" t="s">
        <v>53</v>
      </c>
      <c r="N4" s="195" t="s">
        <v>54</v>
      </c>
      <c r="O4" s="196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5158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5153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803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851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365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309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1195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1346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690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653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58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51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123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126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94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1346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1270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182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182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54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59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361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383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256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180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102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103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266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242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110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113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15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8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93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124</v>
      </c>
      <c r="E31" s="125" t="s">
        <v>125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92" t="s">
        <v>127</v>
      </c>
      <c r="O31" s="192" t="s">
        <v>128</v>
      </c>
      <c r="P31" s="192" t="s">
        <v>60</v>
      </c>
      <c r="Q31" s="192" t="s">
        <v>61</v>
      </c>
      <c r="R31" s="192" t="s">
        <v>60</v>
      </c>
      <c r="S31" s="192" t="s">
        <v>47</v>
      </c>
      <c r="T31" s="19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96</v>
      </c>
      <c r="E32" s="126">
        <f t="shared" si="13"/>
        <v>30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145</v>
      </c>
      <c r="O32" s="128">
        <f t="shared" si="13"/>
        <v>38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16</v>
      </c>
      <c r="E33" s="127">
        <v>4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16</v>
      </c>
      <c r="O33" s="129">
        <v>5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6</v>
      </c>
      <c r="E34" s="127">
        <v>5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8</v>
      </c>
      <c r="O34" s="129">
        <v>1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11</v>
      </c>
      <c r="E35" s="127">
        <v>6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16</v>
      </c>
      <c r="O35" s="129">
        <v>9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33</v>
      </c>
      <c r="E36" s="127">
        <v>6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54</v>
      </c>
      <c r="O36" s="129">
        <v>8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ht="13.05" x14ac:dyDescent="0.3">
      <c r="A37" s="76" t="s">
        <v>17</v>
      </c>
      <c r="B37" s="103">
        <v>21</v>
      </c>
      <c r="C37" s="77">
        <v>15</v>
      </c>
      <c r="D37" s="127">
        <v>6</v>
      </c>
      <c r="E37" s="127">
        <v>4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9</v>
      </c>
      <c r="O37" s="129">
        <v>3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ht="13.05" x14ac:dyDescent="0.3">
      <c r="A38" s="76" t="s">
        <v>18</v>
      </c>
      <c r="B38" s="103">
        <v>28</v>
      </c>
      <c r="C38" s="77">
        <v>14</v>
      </c>
      <c r="D38" s="127">
        <v>15</v>
      </c>
      <c r="E38" s="127">
        <v>4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29</v>
      </c>
      <c r="O38" s="129">
        <v>9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ht="13.05" x14ac:dyDescent="0.3">
      <c r="A39" s="76" t="s">
        <v>19</v>
      </c>
      <c r="B39" s="103">
        <v>17</v>
      </c>
      <c r="C39" s="77">
        <v>5</v>
      </c>
      <c r="D39" s="127">
        <v>6</v>
      </c>
      <c r="E39" s="127">
        <v>1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8</v>
      </c>
      <c r="O39" s="129">
        <v>1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3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5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ht="13.05" x14ac:dyDescent="0.3">
      <c r="F41" s="38"/>
      <c r="N41" s="38"/>
      <c r="O41" s="38"/>
    </row>
    <row r="42" spans="1:29" ht="13.05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ht="13.05" x14ac:dyDescent="0.3">
      <c r="R44" s="2" t="s">
        <v>27</v>
      </c>
    </row>
    <row r="46" spans="1:29" ht="13.05" x14ac:dyDescent="0.3">
      <c r="O46" s="2" t="s">
        <v>27</v>
      </c>
    </row>
    <row r="48" spans="1:29" x14ac:dyDescent="0.3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/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73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66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67</v>
      </c>
      <c r="L4" s="279"/>
      <c r="M4" s="151" t="s">
        <v>53</v>
      </c>
      <c r="N4" s="151" t="s">
        <v>54</v>
      </c>
      <c r="O4" s="152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66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68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53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55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8" sqref="X18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80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74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75</v>
      </c>
      <c r="L4" s="279"/>
      <c r="M4" s="157" t="s">
        <v>53</v>
      </c>
      <c r="N4" s="157" t="s">
        <v>54</v>
      </c>
      <c r="O4" s="158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3462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3170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306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393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345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270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510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574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289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297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541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280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877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15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12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74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75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59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400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464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21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287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349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56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1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37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49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61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76</v>
      </c>
      <c r="E31" s="125" t="s">
        <v>77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0" t="s">
        <v>78</v>
      </c>
      <c r="O31" s="160" t="s">
        <v>79</v>
      </c>
      <c r="P31" s="160" t="s">
        <v>60</v>
      </c>
      <c r="Q31" s="160" t="s">
        <v>61</v>
      </c>
      <c r="R31" s="160" t="s">
        <v>60</v>
      </c>
      <c r="S31" s="160" t="s">
        <v>47</v>
      </c>
      <c r="T31" s="16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12</v>
      </c>
      <c r="E32" s="126">
        <f t="shared" si="13"/>
        <v>1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20</v>
      </c>
      <c r="O32" s="128">
        <f t="shared" si="13"/>
        <v>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5</v>
      </c>
      <c r="E36" s="127">
        <v>1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6</v>
      </c>
      <c r="O38" s="129">
        <v>2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1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87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81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82</v>
      </c>
      <c r="L4" s="279"/>
      <c r="M4" s="165" t="s">
        <v>53</v>
      </c>
      <c r="N4" s="165" t="s">
        <v>54</v>
      </c>
      <c r="O4" s="166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3857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3493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403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462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349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273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660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682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378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347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327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921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20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81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82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64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453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557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305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356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71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58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8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19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45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63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4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24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63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83</v>
      </c>
      <c r="E31" s="125" t="s">
        <v>84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2" t="s">
        <v>85</v>
      </c>
      <c r="O31" s="162" t="s">
        <v>86</v>
      </c>
      <c r="P31" s="162" t="s">
        <v>60</v>
      </c>
      <c r="Q31" s="162" t="s">
        <v>61</v>
      </c>
      <c r="R31" s="162" t="s">
        <v>60</v>
      </c>
      <c r="S31" s="162" t="s">
        <v>47</v>
      </c>
      <c r="T31" s="16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19</v>
      </c>
      <c r="E32" s="126">
        <f t="shared" si="13"/>
        <v>5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43</v>
      </c>
      <c r="O32" s="128">
        <f t="shared" si="13"/>
        <v>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0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4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1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4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9</v>
      </c>
      <c r="E36" s="127">
        <v>2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18</v>
      </c>
      <c r="O36" s="129">
        <v>3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0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2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7</v>
      </c>
      <c r="O38" s="129">
        <v>3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N10" sqref="N10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94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88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89</v>
      </c>
      <c r="L4" s="279"/>
      <c r="M4" s="167" t="s">
        <v>53</v>
      </c>
      <c r="N4" s="167" t="s">
        <v>54</v>
      </c>
      <c r="O4" s="168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4088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3839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462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551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350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276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769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831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429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412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356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31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88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89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69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501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593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29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4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6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310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362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81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63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12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24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52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71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12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30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71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90</v>
      </c>
      <c r="E31" s="125" t="s">
        <v>91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0" t="s">
        <v>92</v>
      </c>
      <c r="O31" s="170" t="s">
        <v>93</v>
      </c>
      <c r="P31" s="170" t="s">
        <v>60</v>
      </c>
      <c r="Q31" s="170" t="s">
        <v>61</v>
      </c>
      <c r="R31" s="170" t="s">
        <v>60</v>
      </c>
      <c r="S31" s="170" t="s">
        <v>47</v>
      </c>
      <c r="T31" s="17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29</v>
      </c>
      <c r="E32" s="126">
        <f t="shared" si="13"/>
        <v>7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49</v>
      </c>
      <c r="O32" s="128">
        <f t="shared" si="13"/>
        <v>14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3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7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11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7</v>
      </c>
      <c r="E38" s="127">
        <v>1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8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opLeftCell="A10" zoomScale="110" zoomScaleNormal="110" workbookViewId="0">
      <selection activeCell="N33" sqref="N33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101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95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98</v>
      </c>
      <c r="L4" s="279"/>
      <c r="M4" s="175" t="s">
        <v>53</v>
      </c>
      <c r="N4" s="175" t="s">
        <v>54</v>
      </c>
      <c r="O4" s="176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4554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4375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615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677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351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282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951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1064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550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513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418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40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24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95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98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74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558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650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40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44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6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318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102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73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17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40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54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76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19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38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2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73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96</v>
      </c>
      <c r="E31" s="125" t="s">
        <v>97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72" t="s">
        <v>99</v>
      </c>
      <c r="O31" s="172" t="s">
        <v>100</v>
      </c>
      <c r="P31" s="172" t="s">
        <v>60</v>
      </c>
      <c r="Q31" s="172" t="s">
        <v>61</v>
      </c>
      <c r="R31" s="172" t="s">
        <v>60</v>
      </c>
      <c r="S31" s="172" t="s">
        <v>47</v>
      </c>
      <c r="T31" s="17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33</v>
      </c>
      <c r="E32" s="126">
        <f t="shared" si="13"/>
        <v>9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57</v>
      </c>
      <c r="O32" s="128">
        <f t="shared" si="13"/>
        <v>15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3</v>
      </c>
      <c r="E33" s="127">
        <v>2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5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2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3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14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22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ht="13.05" x14ac:dyDescent="0.3">
      <c r="A37" s="76" t="s">
        <v>17</v>
      </c>
      <c r="B37" s="103">
        <v>21</v>
      </c>
      <c r="C37" s="77">
        <v>15</v>
      </c>
      <c r="D37" s="127">
        <v>1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3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ht="13.05" x14ac:dyDescent="0.3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12</v>
      </c>
      <c r="O38" s="129">
        <v>6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ht="13.05" x14ac:dyDescent="0.3">
      <c r="A39" s="76" t="s">
        <v>19</v>
      </c>
      <c r="B39" s="103">
        <v>17</v>
      </c>
      <c r="C39" s="77">
        <v>5</v>
      </c>
      <c r="D39" s="127">
        <v>1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3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ht="13.05" x14ac:dyDescent="0.3">
      <c r="F41" s="38"/>
      <c r="N41" s="38"/>
      <c r="O41" s="38"/>
    </row>
    <row r="42" spans="1:29" ht="13.05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ht="13.05" x14ac:dyDescent="0.3">
      <c r="R44" s="2" t="s">
        <v>27</v>
      </c>
    </row>
    <row r="46" spans="1:29" ht="13.05" x14ac:dyDescent="0.3">
      <c r="O46" s="2" t="s">
        <v>27</v>
      </c>
    </row>
    <row r="48" spans="1:29" ht="13.05" x14ac:dyDescent="0.3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W16" sqref="W16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108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102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104</v>
      </c>
      <c r="L4" s="279"/>
      <c r="M4" s="177" t="s">
        <v>53</v>
      </c>
      <c r="N4" s="177" t="s">
        <v>54</v>
      </c>
      <c r="O4" s="178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5081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5092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765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833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355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294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1180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681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629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53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46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102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104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79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629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731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49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58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7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12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327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369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119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82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30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55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70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99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24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52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81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103</v>
      </c>
      <c r="E31" s="125" t="s">
        <v>107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0" t="s">
        <v>105</v>
      </c>
      <c r="O31" s="180" t="s">
        <v>106</v>
      </c>
      <c r="P31" s="180" t="s">
        <v>60</v>
      </c>
      <c r="Q31" s="180" t="s">
        <v>61</v>
      </c>
      <c r="R31" s="180" t="s">
        <v>60</v>
      </c>
      <c r="S31" s="180" t="s">
        <v>47</v>
      </c>
      <c r="T31" s="18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41</v>
      </c>
      <c r="E32" s="126">
        <f t="shared" si="13"/>
        <v>10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73</v>
      </c>
      <c r="O32" s="128">
        <f t="shared" si="13"/>
        <v>16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5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8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8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15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29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4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5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8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5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P35" sqref="P35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115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109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110</v>
      </c>
      <c r="L4" s="279"/>
      <c r="M4" s="185" t="s">
        <v>53</v>
      </c>
      <c r="N4" s="185" t="s">
        <v>54</v>
      </c>
      <c r="O4" s="186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5117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5126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781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843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359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298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1187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1347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687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648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545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56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48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109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110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84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733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848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72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95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12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23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336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372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141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101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45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65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95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126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29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62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3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83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111</v>
      </c>
      <c r="E31" s="125" t="s">
        <v>112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82" t="s">
        <v>113</v>
      </c>
      <c r="O31" s="182" t="s">
        <v>114</v>
      </c>
      <c r="P31" s="182" t="s">
        <v>60</v>
      </c>
      <c r="Q31" s="182" t="s">
        <v>61</v>
      </c>
      <c r="R31" s="182" t="s">
        <v>60</v>
      </c>
      <c r="S31" s="182" t="s">
        <v>47</v>
      </c>
      <c r="T31" s="18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50</v>
      </c>
      <c r="E32" s="126">
        <f t="shared" si="13"/>
        <v>12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92</v>
      </c>
      <c r="O32" s="128">
        <f t="shared" si="13"/>
        <v>19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6</v>
      </c>
      <c r="E33" s="127">
        <v>3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9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5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3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12</v>
      </c>
      <c r="O35" s="129">
        <v>5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20</v>
      </c>
      <c r="E36" s="127">
        <v>3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37</v>
      </c>
      <c r="O36" s="129">
        <v>4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x14ac:dyDescent="0.3">
      <c r="A37" s="76" t="s">
        <v>17</v>
      </c>
      <c r="B37" s="103">
        <v>21</v>
      </c>
      <c r="C37" s="77">
        <v>15</v>
      </c>
      <c r="D37" s="127">
        <v>4</v>
      </c>
      <c r="E37" s="127">
        <v>3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6</v>
      </c>
      <c r="O37" s="129">
        <v>1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3">
      <c r="A38" s="76" t="s">
        <v>18</v>
      </c>
      <c r="B38" s="103">
        <v>28</v>
      </c>
      <c r="C38" s="77">
        <v>14</v>
      </c>
      <c r="D38" s="127">
        <v>11</v>
      </c>
      <c r="E38" s="127">
        <v>2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14</v>
      </c>
      <c r="O38" s="129">
        <v>7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3">
      <c r="A39" s="76" t="s">
        <v>19</v>
      </c>
      <c r="B39" s="103">
        <v>17</v>
      </c>
      <c r="C39" s="77">
        <v>5</v>
      </c>
      <c r="D39" s="127">
        <v>2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5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3">
      <c r="F41" s="38"/>
      <c r="N41" s="38"/>
      <c r="O41" s="38"/>
    </row>
    <row r="42" spans="1:29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x14ac:dyDescent="0.3">
      <c r="R44" s="2" t="s">
        <v>27</v>
      </c>
    </row>
    <row r="46" spans="1:29" x14ac:dyDescent="0.3">
      <c r="O46" s="2" t="s">
        <v>27</v>
      </c>
    </row>
    <row r="48" spans="1:29" x14ac:dyDescent="0.3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89" zoomScaleNormal="89" workbookViewId="0">
      <selection activeCell="AA17" sqref="AA17"/>
    </sheetView>
  </sheetViews>
  <sheetFormatPr defaultColWidth="8.77734375" defaultRowHeight="13.8" x14ac:dyDescent="0.3"/>
  <cols>
    <col min="1" max="1" width="6.5546875" style="2" customWidth="1"/>
    <col min="2" max="2" width="8.5546875" style="2" customWidth="1"/>
    <col min="3" max="3" width="8" style="2" customWidth="1"/>
    <col min="4" max="4" width="9.77734375" style="2" customWidth="1"/>
    <col min="5" max="5" width="9.21875" style="2" customWidth="1"/>
    <col min="6" max="7" width="8" style="2" customWidth="1"/>
    <col min="8" max="8" width="8.77734375" style="2" customWidth="1"/>
    <col min="9" max="13" width="9.21875" style="2" customWidth="1"/>
    <col min="14" max="14" width="9.5546875" style="2" customWidth="1"/>
    <col min="15" max="15" width="9.21875" style="2" customWidth="1"/>
    <col min="16" max="16" width="10.44140625" style="2" customWidth="1"/>
    <col min="17" max="17" width="11.77734375" style="2" customWidth="1"/>
    <col min="18" max="19" width="8.21875" style="2" customWidth="1"/>
    <col min="20" max="20" width="9.5546875" style="2" customWidth="1"/>
    <col min="21" max="21" width="9.21875" style="2" customWidth="1"/>
    <col min="22" max="22" width="6.77734375" style="2" customWidth="1"/>
    <col min="23" max="23" width="9.21875" style="2" customWidth="1"/>
    <col min="24" max="25" width="6.77734375" style="2" customWidth="1"/>
    <col min="26" max="26" width="10.21875" style="2" customWidth="1"/>
    <col min="27" max="27" width="9.77734375" style="2" customWidth="1"/>
    <col min="28" max="28" width="9.77734375" style="2" hidden="1" customWidth="1"/>
    <col min="29" max="29" width="8.21875" style="2" customWidth="1"/>
    <col min="30" max="30" width="7.21875" style="2" customWidth="1"/>
    <col min="31" max="31" width="9.21875" style="2" customWidth="1"/>
    <col min="32" max="32" width="7" style="2" customWidth="1"/>
    <col min="33" max="33" width="7.5546875" style="2" customWidth="1"/>
    <col min="34" max="16384" width="8.77734375" style="2"/>
  </cols>
  <sheetData>
    <row r="1" spans="1:25" ht="14.4" x14ac:dyDescent="0.3">
      <c r="A1" s="1" t="s">
        <v>122</v>
      </c>
      <c r="C1" s="3"/>
      <c r="D1" s="3"/>
      <c r="E1" s="3"/>
      <c r="F1" s="3"/>
    </row>
    <row r="2" spans="1:25" s="4" customFormat="1" ht="13.5" customHeight="1" x14ac:dyDescent="0.3">
      <c r="A2" s="284" t="s">
        <v>0</v>
      </c>
      <c r="B2" s="287" t="s">
        <v>28</v>
      </c>
      <c r="C2" s="288"/>
      <c r="D2" s="288"/>
      <c r="E2" s="288"/>
      <c r="F2" s="288"/>
      <c r="G2" s="288"/>
      <c r="H2" s="289"/>
      <c r="I2" s="290" t="s">
        <v>49</v>
      </c>
      <c r="J2" s="291"/>
      <c r="K2" s="291"/>
      <c r="L2" s="291"/>
      <c r="M2" s="291"/>
      <c r="N2" s="291"/>
      <c r="O2" s="292"/>
      <c r="P2" s="293" t="s">
        <v>30</v>
      </c>
      <c r="Q2" s="294" t="s">
        <v>31</v>
      </c>
      <c r="R2" s="280" t="s">
        <v>1</v>
      </c>
      <c r="S2" s="281"/>
      <c r="T2" s="258" t="s">
        <v>34</v>
      </c>
      <c r="U2" s="261" t="s">
        <v>2</v>
      </c>
      <c r="V2" s="264" t="s">
        <v>36</v>
      </c>
      <c r="W2" s="265"/>
      <c r="X2" s="265"/>
      <c r="Y2" s="266"/>
    </row>
    <row r="3" spans="1:25" ht="28.5" customHeight="1" x14ac:dyDescent="0.3">
      <c r="A3" s="285"/>
      <c r="B3" s="270" t="s">
        <v>44</v>
      </c>
      <c r="C3" s="272" t="s">
        <v>37</v>
      </c>
      <c r="D3" s="273"/>
      <c r="E3" s="274" t="s">
        <v>38</v>
      </c>
      <c r="F3" s="276" t="s">
        <v>42</v>
      </c>
      <c r="G3" s="277"/>
      <c r="H3" s="277"/>
      <c r="I3" s="278" t="s">
        <v>45</v>
      </c>
      <c r="J3" s="279" t="s">
        <v>39</v>
      </c>
      <c r="K3" s="279"/>
      <c r="L3" s="279" t="s">
        <v>52</v>
      </c>
      <c r="M3" s="297" t="s">
        <v>43</v>
      </c>
      <c r="N3" s="297"/>
      <c r="O3" s="298"/>
      <c r="P3" s="293"/>
      <c r="Q3" s="295"/>
      <c r="R3" s="282"/>
      <c r="S3" s="283"/>
      <c r="T3" s="259"/>
      <c r="U3" s="262"/>
      <c r="V3" s="267"/>
      <c r="W3" s="268"/>
      <c r="X3" s="268"/>
      <c r="Y3" s="269"/>
    </row>
    <row r="4" spans="1:25" ht="34.5" customHeight="1" x14ac:dyDescent="0.3">
      <c r="A4" s="286"/>
      <c r="B4" s="271"/>
      <c r="C4" s="5" t="s">
        <v>41</v>
      </c>
      <c r="D4" s="115" t="s">
        <v>116</v>
      </c>
      <c r="E4" s="275"/>
      <c r="F4" s="5" t="s">
        <v>40</v>
      </c>
      <c r="G4" s="6" t="s">
        <v>9</v>
      </c>
      <c r="H4" s="111" t="s">
        <v>10</v>
      </c>
      <c r="I4" s="278"/>
      <c r="J4" s="7" t="s">
        <v>40</v>
      </c>
      <c r="K4" s="118" t="s">
        <v>117</v>
      </c>
      <c r="L4" s="279"/>
      <c r="M4" s="187" t="s">
        <v>53</v>
      </c>
      <c r="N4" s="187" t="s">
        <v>54</v>
      </c>
      <c r="O4" s="188" t="s">
        <v>10</v>
      </c>
      <c r="P4" s="293"/>
      <c r="Q4" s="296"/>
      <c r="R4" s="8" t="s">
        <v>29</v>
      </c>
      <c r="S4" s="8" t="s">
        <v>29</v>
      </c>
      <c r="T4" s="259"/>
      <c r="U4" s="26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3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5139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5135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60"/>
      <c r="U5" s="26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05" x14ac:dyDescent="0.3">
      <c r="A6" s="21" t="s">
        <v>13</v>
      </c>
      <c r="B6" s="148">
        <v>860</v>
      </c>
      <c r="C6" s="22">
        <v>1072</v>
      </c>
      <c r="D6" s="117">
        <v>790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844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05" x14ac:dyDescent="0.3">
      <c r="A7" s="21" t="s">
        <v>14</v>
      </c>
      <c r="B7" s="148">
        <v>595</v>
      </c>
      <c r="C7" s="22">
        <v>460</v>
      </c>
      <c r="D7" s="117">
        <v>360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302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05" x14ac:dyDescent="0.3">
      <c r="A8" s="21" t="s">
        <v>15</v>
      </c>
      <c r="B8" s="148">
        <v>850</v>
      </c>
      <c r="C8" s="22">
        <v>1323</v>
      </c>
      <c r="D8" s="117">
        <v>1195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1346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05" x14ac:dyDescent="0.3">
      <c r="A9" s="34" t="s">
        <v>16</v>
      </c>
      <c r="B9" s="148">
        <v>700</v>
      </c>
      <c r="C9" s="22">
        <v>897</v>
      </c>
      <c r="D9" s="117">
        <v>689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651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05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05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546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05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930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3">
      <c r="A13" s="34" t="s">
        <v>21</v>
      </c>
      <c r="B13" s="148">
        <v>110</v>
      </c>
      <c r="C13" s="22">
        <v>76</v>
      </c>
      <c r="D13" s="117">
        <v>58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49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05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05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3">
      <c r="A16" s="246" t="s">
        <v>22</v>
      </c>
      <c r="B16" s="247" t="s">
        <v>28</v>
      </c>
      <c r="C16" s="248"/>
      <c r="D16" s="248"/>
      <c r="E16" s="248"/>
      <c r="F16" s="248"/>
      <c r="G16" s="248"/>
      <c r="H16" s="249" t="s">
        <v>49</v>
      </c>
      <c r="I16" s="250"/>
      <c r="J16" s="250"/>
      <c r="K16" s="250"/>
      <c r="L16" s="250"/>
      <c r="M16" s="251"/>
      <c r="N16" s="252" t="s">
        <v>30</v>
      </c>
      <c r="O16" s="255" t="s">
        <v>31</v>
      </c>
      <c r="P16" s="242" t="s">
        <v>1</v>
      </c>
      <c r="Q16" s="243"/>
      <c r="R16" s="226" t="s">
        <v>32</v>
      </c>
      <c r="S16" s="226" t="s">
        <v>23</v>
      </c>
    </row>
    <row r="17" spans="1:29" ht="28.5" customHeight="1" x14ac:dyDescent="0.3">
      <c r="A17" s="246"/>
      <c r="B17" s="229" t="s">
        <v>44</v>
      </c>
      <c r="C17" s="231" t="s">
        <v>37</v>
      </c>
      <c r="D17" s="232"/>
      <c r="E17" s="229" t="s">
        <v>38</v>
      </c>
      <c r="F17" s="231" t="s">
        <v>42</v>
      </c>
      <c r="G17" s="233"/>
      <c r="H17" s="234" t="s">
        <v>44</v>
      </c>
      <c r="I17" s="236" t="s">
        <v>39</v>
      </c>
      <c r="J17" s="237"/>
      <c r="K17" s="238" t="s">
        <v>57</v>
      </c>
      <c r="L17" s="240" t="s">
        <v>43</v>
      </c>
      <c r="M17" s="241"/>
      <c r="N17" s="253"/>
      <c r="O17" s="256"/>
      <c r="P17" s="244"/>
      <c r="Q17" s="245"/>
      <c r="R17" s="227"/>
      <c r="S17" s="227"/>
    </row>
    <row r="18" spans="1:29" ht="38.25" customHeight="1" x14ac:dyDescent="0.3">
      <c r="A18" s="246"/>
      <c r="B18" s="230"/>
      <c r="C18" s="39" t="s">
        <v>41</v>
      </c>
      <c r="D18" s="115" t="s">
        <v>116</v>
      </c>
      <c r="E18" s="230"/>
      <c r="F18" s="39" t="s">
        <v>40</v>
      </c>
      <c r="G18" s="110" t="s">
        <v>9</v>
      </c>
      <c r="H18" s="235"/>
      <c r="I18" s="40" t="s">
        <v>40</v>
      </c>
      <c r="J18" s="145" t="s">
        <v>117</v>
      </c>
      <c r="K18" s="239"/>
      <c r="L18" s="130" t="s">
        <v>53</v>
      </c>
      <c r="M18" s="41" t="s">
        <v>54</v>
      </c>
      <c r="N18" s="254"/>
      <c r="O18" s="257"/>
      <c r="P18" s="42" t="s">
        <v>29</v>
      </c>
      <c r="Q18" s="189" t="s">
        <v>62</v>
      </c>
      <c r="R18" s="227"/>
      <c r="S18" s="227"/>
      <c r="T18" s="43"/>
    </row>
    <row r="19" spans="1:29" x14ac:dyDescent="0.3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933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2620</v>
      </c>
      <c r="I19" s="91">
        <f t="shared" ref="I19:M19" si="8">SUM(I20:I27)</f>
        <v>0</v>
      </c>
      <c r="J19" s="123">
        <f>SUM(J20:J27)</f>
        <v>999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228"/>
      <c r="S19" s="228"/>
    </row>
    <row r="20" spans="1:29" ht="13.05" x14ac:dyDescent="0.3">
      <c r="A20" s="48" t="s">
        <v>13</v>
      </c>
      <c r="B20" s="49">
        <v>480</v>
      </c>
      <c r="C20" s="49">
        <v>348</v>
      </c>
      <c r="D20" s="122">
        <v>109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129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ht="13.05" x14ac:dyDescent="0.3">
      <c r="A21" s="48" t="s">
        <v>14</v>
      </c>
      <c r="B21" s="49">
        <v>290</v>
      </c>
      <c r="C21" s="49">
        <v>152</v>
      </c>
      <c r="D21" s="122">
        <v>27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38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ht="13.05" x14ac:dyDescent="0.3">
      <c r="A22" s="48" t="s">
        <v>15</v>
      </c>
      <c r="B22" s="49">
        <v>395</v>
      </c>
      <c r="C22" s="49">
        <v>406</v>
      </c>
      <c r="D22" s="122">
        <v>342</v>
      </c>
      <c r="E22" s="49">
        <v>289</v>
      </c>
      <c r="F22" s="49">
        <v>273</v>
      </c>
      <c r="G22" s="49">
        <v>17</v>
      </c>
      <c r="H22" s="50">
        <v>425</v>
      </c>
      <c r="I22" s="50"/>
      <c r="J22" s="124">
        <v>377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ht="13.05" x14ac:dyDescent="0.3">
      <c r="A23" s="48" t="s">
        <v>16</v>
      </c>
      <c r="B23" s="49">
        <v>479</v>
      </c>
      <c r="C23" s="49">
        <v>357</v>
      </c>
      <c r="D23" s="122">
        <v>179</v>
      </c>
      <c r="E23" s="49">
        <v>340</v>
      </c>
      <c r="F23" s="49">
        <v>241</v>
      </c>
      <c r="G23" s="49">
        <v>14</v>
      </c>
      <c r="H23" s="50">
        <v>450</v>
      </c>
      <c r="I23" s="50"/>
      <c r="J23" s="124">
        <v>129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ht="13.05" x14ac:dyDescent="0.3">
      <c r="A24" s="48" t="s">
        <v>17</v>
      </c>
      <c r="B24" s="49">
        <v>170</v>
      </c>
      <c r="C24" s="49">
        <v>178</v>
      </c>
      <c r="D24" s="122">
        <v>64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78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ht="13.05" x14ac:dyDescent="0.3">
      <c r="A25" s="48" t="s">
        <v>18</v>
      </c>
      <c r="B25" s="49">
        <v>515</v>
      </c>
      <c r="C25" s="49">
        <v>417</v>
      </c>
      <c r="D25" s="122">
        <v>144</v>
      </c>
      <c r="E25" s="49">
        <v>383</v>
      </c>
      <c r="F25" s="49">
        <v>356</v>
      </c>
      <c r="G25" s="49">
        <v>4</v>
      </c>
      <c r="H25" s="50">
        <v>600</v>
      </c>
      <c r="I25" s="50"/>
      <c r="J25" s="124">
        <v>164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ht="13.05" x14ac:dyDescent="0.3">
      <c r="A26" s="48" t="s">
        <v>19</v>
      </c>
      <c r="B26" s="49">
        <v>175</v>
      </c>
      <c r="C26" s="49">
        <v>199</v>
      </c>
      <c r="D26" s="122">
        <v>57</v>
      </c>
      <c r="E26" s="49">
        <v>171</v>
      </c>
      <c r="F26" s="49">
        <v>165</v>
      </c>
      <c r="G26" s="49">
        <v>6</v>
      </c>
      <c r="H26" s="50">
        <v>210</v>
      </c>
      <c r="I26" s="50"/>
      <c r="J26" s="124">
        <v>80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3">
      <c r="A27" s="48" t="s">
        <v>21</v>
      </c>
      <c r="B27" s="49">
        <v>55</v>
      </c>
      <c r="C27" s="49">
        <v>19</v>
      </c>
      <c r="D27" s="122">
        <v>11</v>
      </c>
      <c r="E27" s="49">
        <v>19</v>
      </c>
      <c r="F27" s="49">
        <v>19</v>
      </c>
      <c r="G27" s="49">
        <v>0</v>
      </c>
      <c r="H27" s="50">
        <v>95</v>
      </c>
      <c r="I27" s="50"/>
      <c r="J27" s="124">
        <v>4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ht="13.05" x14ac:dyDescent="0.3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3">
      <c r="A29" s="211" t="s">
        <v>24</v>
      </c>
      <c r="B29" s="214" t="s">
        <v>28</v>
      </c>
      <c r="C29" s="215"/>
      <c r="D29" s="215"/>
      <c r="E29" s="215"/>
      <c r="F29" s="215"/>
      <c r="G29" s="215"/>
      <c r="H29" s="215"/>
      <c r="I29" s="215"/>
      <c r="J29" s="215"/>
      <c r="K29" s="216"/>
      <c r="L29" s="217" t="s">
        <v>49</v>
      </c>
      <c r="M29" s="218"/>
      <c r="N29" s="218"/>
      <c r="O29" s="218"/>
      <c r="P29" s="218"/>
      <c r="Q29" s="218"/>
      <c r="R29" s="218"/>
      <c r="S29" s="218"/>
      <c r="T29" s="218"/>
      <c r="U29" s="219"/>
      <c r="V29" s="220" t="s">
        <v>64</v>
      </c>
      <c r="W29" s="221"/>
      <c r="X29" s="224" t="s">
        <v>63</v>
      </c>
      <c r="Y29" s="221"/>
      <c r="Z29" s="207" t="s">
        <v>1</v>
      </c>
      <c r="AA29" s="208"/>
      <c r="AB29" s="191"/>
      <c r="AC29" s="197" t="s">
        <v>33</v>
      </c>
    </row>
    <row r="30" spans="1:29" s="57" customFormat="1" ht="23.25" customHeight="1" x14ac:dyDescent="0.3">
      <c r="A30" s="212"/>
      <c r="B30" s="200" t="s">
        <v>3</v>
      </c>
      <c r="C30" s="201"/>
      <c r="D30" s="200" t="s">
        <v>4</v>
      </c>
      <c r="E30" s="201"/>
      <c r="F30" s="200" t="s">
        <v>5</v>
      </c>
      <c r="G30" s="201"/>
      <c r="H30" s="200" t="s">
        <v>25</v>
      </c>
      <c r="I30" s="202"/>
      <c r="J30" s="202"/>
      <c r="K30" s="203"/>
      <c r="L30" s="204" t="s">
        <v>3</v>
      </c>
      <c r="M30" s="205"/>
      <c r="N30" s="205" t="s">
        <v>4</v>
      </c>
      <c r="O30" s="205"/>
      <c r="P30" s="205" t="s">
        <v>5</v>
      </c>
      <c r="Q30" s="205"/>
      <c r="R30" s="205" t="s">
        <v>6</v>
      </c>
      <c r="S30" s="205"/>
      <c r="T30" s="205"/>
      <c r="U30" s="206"/>
      <c r="V30" s="222"/>
      <c r="W30" s="223"/>
      <c r="X30" s="225"/>
      <c r="Y30" s="223"/>
      <c r="Z30" s="209"/>
      <c r="AA30" s="210"/>
      <c r="AB30" s="108"/>
      <c r="AC30" s="198"/>
    </row>
    <row r="31" spans="1:29" s="57" customFormat="1" ht="31.5" customHeight="1" x14ac:dyDescent="0.3">
      <c r="A31" s="213"/>
      <c r="B31" s="58" t="s">
        <v>7</v>
      </c>
      <c r="C31" s="59" t="s">
        <v>8</v>
      </c>
      <c r="D31" s="125" t="s">
        <v>118</v>
      </c>
      <c r="E31" s="125" t="s">
        <v>119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90" t="s">
        <v>120</v>
      </c>
      <c r="O31" s="190" t="s">
        <v>121</v>
      </c>
      <c r="P31" s="190" t="s">
        <v>60</v>
      </c>
      <c r="Q31" s="190" t="s">
        <v>61</v>
      </c>
      <c r="R31" s="190" t="s">
        <v>60</v>
      </c>
      <c r="S31" s="190" t="s">
        <v>47</v>
      </c>
      <c r="T31" s="19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98"/>
    </row>
    <row r="32" spans="1:29" s="57" customFormat="1" x14ac:dyDescent="0.3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64</v>
      </c>
      <c r="E32" s="126">
        <f t="shared" si="13"/>
        <v>19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257</v>
      </c>
      <c r="M32" s="71">
        <f>SUM(M33:M40)</f>
        <v>213</v>
      </c>
      <c r="N32" s="128">
        <f t="shared" si="13"/>
        <v>116</v>
      </c>
      <c r="O32" s="128">
        <f t="shared" si="13"/>
        <v>25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99"/>
    </row>
    <row r="33" spans="1:29" s="57" customFormat="1" ht="13.05" x14ac:dyDescent="0.3">
      <c r="A33" s="76" t="s">
        <v>13</v>
      </c>
      <c r="B33" s="96">
        <v>45</v>
      </c>
      <c r="C33" s="97">
        <v>28</v>
      </c>
      <c r="D33" s="127">
        <v>7</v>
      </c>
      <c r="E33" s="127">
        <v>4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11</v>
      </c>
      <c r="O33" s="129">
        <v>2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ht="13.05" x14ac:dyDescent="0.3">
      <c r="A34" s="76" t="s">
        <v>14</v>
      </c>
      <c r="B34" s="101">
        <v>19</v>
      </c>
      <c r="C34" s="102">
        <v>10</v>
      </c>
      <c r="D34" s="127">
        <v>3</v>
      </c>
      <c r="E34" s="127">
        <v>1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8</v>
      </c>
      <c r="O34" s="129">
        <v>1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43999</v>
      </c>
    </row>
    <row r="35" spans="1:29" s="57" customFormat="1" ht="13.05" x14ac:dyDescent="0.3">
      <c r="A35" s="76" t="s">
        <v>15</v>
      </c>
      <c r="B35" s="101">
        <v>37</v>
      </c>
      <c r="C35" s="102">
        <v>18</v>
      </c>
      <c r="D35" s="127">
        <v>8</v>
      </c>
      <c r="E35" s="127">
        <v>2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>
        <v>32</v>
      </c>
      <c r="M35" s="88">
        <v>15</v>
      </c>
      <c r="N35" s="129">
        <v>12</v>
      </c>
      <c r="O35" s="129">
        <v>6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ht="13.05" x14ac:dyDescent="0.3">
      <c r="A36" s="76" t="s">
        <v>16</v>
      </c>
      <c r="B36" s="103">
        <v>53</v>
      </c>
      <c r="C36" s="77">
        <v>17</v>
      </c>
      <c r="D36" s="127">
        <v>24</v>
      </c>
      <c r="E36" s="127">
        <v>5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45</v>
      </c>
      <c r="O36" s="129">
        <v>6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43997</v>
      </c>
    </row>
    <row r="37" spans="1:29" s="57" customFormat="1" ht="13.05" x14ac:dyDescent="0.3">
      <c r="A37" s="76" t="s">
        <v>17</v>
      </c>
      <c r="B37" s="103">
        <v>21</v>
      </c>
      <c r="C37" s="77">
        <v>15</v>
      </c>
      <c r="D37" s="127">
        <v>5</v>
      </c>
      <c r="E37" s="127">
        <v>4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>
        <v>17</v>
      </c>
      <c r="M37" s="81">
        <v>10</v>
      </c>
      <c r="N37" s="129">
        <v>8</v>
      </c>
      <c r="O37" s="129">
        <v>1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ht="13.05" x14ac:dyDescent="0.3">
      <c r="A38" s="76" t="s">
        <v>18</v>
      </c>
      <c r="B38" s="103">
        <v>28</v>
      </c>
      <c r="C38" s="77">
        <v>14</v>
      </c>
      <c r="D38" s="127">
        <v>11</v>
      </c>
      <c r="E38" s="127">
        <v>3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27</v>
      </c>
      <c r="M38" s="81">
        <v>30</v>
      </c>
      <c r="N38" s="129">
        <v>21</v>
      </c>
      <c r="O38" s="129">
        <v>7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ht="13.05" x14ac:dyDescent="0.3">
      <c r="A39" s="76" t="s">
        <v>19</v>
      </c>
      <c r="B39" s="103">
        <v>17</v>
      </c>
      <c r="C39" s="77">
        <v>5</v>
      </c>
      <c r="D39" s="127">
        <v>4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>
        <v>17</v>
      </c>
      <c r="M39" s="81">
        <v>7</v>
      </c>
      <c r="N39" s="129">
        <v>7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3">
      <c r="A40" s="76" t="s">
        <v>21</v>
      </c>
      <c r="B40" s="103">
        <v>10</v>
      </c>
      <c r="C40" s="77">
        <v>0</v>
      </c>
      <c r="D40" s="127">
        <v>2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2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ht="13.05" x14ac:dyDescent="0.3">
      <c r="F41" s="38"/>
      <c r="N41" s="38"/>
      <c r="O41" s="38"/>
    </row>
    <row r="42" spans="1:29" ht="13.05" x14ac:dyDescent="0.3">
      <c r="A42" s="2" t="s">
        <v>26</v>
      </c>
      <c r="R42" s="2" t="s">
        <v>27</v>
      </c>
    </row>
    <row r="43" spans="1:29" x14ac:dyDescent="0.3">
      <c r="W43" s="2" t="s">
        <v>46</v>
      </c>
    </row>
    <row r="44" spans="1:29" ht="13.05" x14ac:dyDescent="0.3">
      <c r="R44" s="2" t="s">
        <v>27</v>
      </c>
    </row>
    <row r="46" spans="1:29" ht="13.05" x14ac:dyDescent="0.3">
      <c r="O46" s="2" t="s">
        <v>27</v>
      </c>
    </row>
    <row r="48" spans="1:29" x14ac:dyDescent="0.3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PK_STU_všetky_stup k 09.3.2020</vt:lpstr>
      <vt:lpstr>PK_STU_všetky_stup k 23.3.20</vt:lpstr>
      <vt:lpstr>PK_STU_všetky_stup k 1.4.20</vt:lpstr>
      <vt:lpstr>PK_STU_všetky_stup k 14.4.20 </vt:lpstr>
      <vt:lpstr>PK_STU_všetky_stup k 20.4.20</vt:lpstr>
      <vt:lpstr>PK_STU_všetky_stup k 27.4.20</vt:lpstr>
      <vt:lpstr>PK_STU_všetky_stup k 4.5.20</vt:lpstr>
      <vt:lpstr>PK_STU_všetky_stup k 11.5.20 </vt:lpstr>
      <vt:lpstr>PK_STU_všetky_stup k 18.5.20</vt:lpstr>
      <vt:lpstr>PK_STU_všetky_stup k 25.5.20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sekretariat</cp:lastModifiedBy>
  <cp:lastPrinted>2020-05-25T06:06:48Z</cp:lastPrinted>
  <dcterms:created xsi:type="dcterms:W3CDTF">2018-01-17T15:07:05Z</dcterms:created>
  <dcterms:modified xsi:type="dcterms:W3CDTF">2020-05-27T06:45:27Z</dcterms:modified>
</cp:coreProperties>
</file>