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PhD_potreba_navýšenie_9_2019" sheetId="1" r:id="rId1"/>
  </sheets>
  <definedNames>
    <definedName name="_xlnm._FilterDatabase" localSheetId="0" hidden="1">PhD_potreba_navýšenie_9_2019!$A$3:$AH$3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12" i="1"/>
  <c r="C12" i="1"/>
  <c r="F7" i="1"/>
</calcChain>
</file>

<file path=xl/sharedStrings.xml><?xml version="1.0" encoding="utf-8"?>
<sst xmlns="http://schemas.openxmlformats.org/spreadsheetml/2006/main" count="26" uniqueCount="19">
  <si>
    <t>Poskytnuté za</t>
  </si>
  <si>
    <t>12 - suma</t>
  </si>
  <si>
    <t>12 - počet</t>
  </si>
  <si>
    <t>počet z MŠVVaŠ - potreba</t>
  </si>
  <si>
    <t>Potreba</t>
  </si>
  <si>
    <t>Koeficient</t>
  </si>
  <si>
    <t>Zaokrúhlene</t>
  </si>
  <si>
    <t>Stavebná fakulta</t>
  </si>
  <si>
    <t>2019/06</t>
  </si>
  <si>
    <t>Strojnícka fakulta</t>
  </si>
  <si>
    <t>Fakulta elektrotechniky a informatiky</t>
  </si>
  <si>
    <t>Fakulta chemickej a potravinárskej technológie</t>
  </si>
  <si>
    <t>Fakulta architektúry</t>
  </si>
  <si>
    <t>Materiálovotechnologická fakulta so sídlom v Trnave</t>
  </si>
  <si>
    <t>Fakulta informatiky a informačných technológií</t>
  </si>
  <si>
    <t>celouniverzitné</t>
  </si>
  <si>
    <t>spolu</t>
  </si>
  <si>
    <t xml:space="preserve">Výpočet potreby a prídelu finančných prostriedkov na valorizáciu štipendií doktorandov od 1.9.2019 podľa zákona č. 224/2019, </t>
  </si>
  <si>
    <t xml:space="preserve">príloha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</si>
</sst>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A21" sqref="A21"/>
    </sheetView>
  </sheetViews>
  <sheetFormatPr defaultRowHeight="15" x14ac:dyDescent="0.25"/>
  <cols>
    <col min="1" max="1" width="48.42578125" bestFit="1" customWidth="1"/>
    <col min="2" max="2" width="13.42578125" bestFit="1" customWidth="1"/>
    <col min="3" max="3" width="11.5703125" bestFit="1" customWidth="1"/>
    <col min="4" max="4" width="9.85546875" customWidth="1"/>
    <col min="5" max="5" width="9.42578125" bestFit="1" customWidth="1"/>
    <col min="6" max="6" width="17" customWidth="1"/>
    <col min="7" max="8" width="11.28515625" bestFit="1" customWidth="1"/>
    <col min="9" max="9" width="12.28515625" bestFit="1" customWidth="1"/>
  </cols>
  <sheetData>
    <row r="1" spans="1:17" ht="58.5" customHeight="1" thickBot="1" x14ac:dyDescent="0.3">
      <c r="A1" s="14" t="s">
        <v>17</v>
      </c>
      <c r="B1" s="15"/>
      <c r="C1" s="15"/>
      <c r="D1" s="15"/>
      <c r="E1" s="15"/>
      <c r="F1" s="15"/>
      <c r="G1" s="15"/>
      <c r="H1" s="15"/>
      <c r="I1" s="16"/>
      <c r="J1" s="3"/>
      <c r="K1" s="3"/>
      <c r="L1" s="3"/>
      <c r="M1" s="3"/>
      <c r="N1" s="3"/>
      <c r="O1" s="1"/>
      <c r="P1" s="1"/>
      <c r="Q1" s="1"/>
    </row>
    <row r="2" spans="1:17" ht="19.5" customHeight="1" x14ac:dyDescent="0.25">
      <c r="A2" s="12"/>
      <c r="B2" s="12"/>
      <c r="C2" s="12"/>
      <c r="D2" s="12"/>
      <c r="E2" s="12"/>
      <c r="F2" s="12"/>
      <c r="G2" s="12"/>
      <c r="H2" s="17" t="s">
        <v>18</v>
      </c>
      <c r="I2" s="17"/>
      <c r="J2" s="3"/>
      <c r="K2" s="3"/>
      <c r="L2" s="3"/>
      <c r="M2" s="3"/>
      <c r="N2" s="3"/>
      <c r="O2" s="1"/>
      <c r="P2" s="1"/>
      <c r="Q2" s="1"/>
    </row>
    <row r="3" spans="1:17" ht="15.75" x14ac:dyDescent="0.25">
      <c r="A3" s="4"/>
      <c r="B3" s="4" t="s">
        <v>0</v>
      </c>
      <c r="C3" s="4" t="s">
        <v>1</v>
      </c>
      <c r="D3" s="4" t="s">
        <v>2</v>
      </c>
      <c r="E3" s="13" t="s">
        <v>3</v>
      </c>
      <c r="F3" s="13"/>
      <c r="G3" s="5" t="s">
        <v>4</v>
      </c>
      <c r="H3" s="5" t="s">
        <v>5</v>
      </c>
      <c r="I3" s="5" t="s">
        <v>6</v>
      </c>
      <c r="J3" s="3"/>
      <c r="K3" s="3"/>
      <c r="L3" s="3"/>
      <c r="M3" s="3"/>
      <c r="N3" s="3"/>
      <c r="O3" s="1"/>
      <c r="P3" s="1"/>
      <c r="Q3" s="1"/>
    </row>
    <row r="4" spans="1:17" ht="15.75" x14ac:dyDescent="0.25">
      <c r="A4" s="6" t="s">
        <v>7</v>
      </c>
      <c r="B4" s="6" t="s">
        <v>8</v>
      </c>
      <c r="C4" s="7">
        <v>72734.5</v>
      </c>
      <c r="D4" s="6">
        <v>99</v>
      </c>
      <c r="E4" s="5"/>
      <c r="F4" s="5"/>
      <c r="G4" s="5">
        <v>25155.138744900651</v>
      </c>
      <c r="H4" s="5">
        <v>28920.430706399478</v>
      </c>
      <c r="I4" s="8">
        <v>28920</v>
      </c>
      <c r="J4" s="3"/>
      <c r="K4" s="3"/>
      <c r="L4" s="3"/>
      <c r="M4" s="3"/>
      <c r="N4" s="3"/>
      <c r="O4" s="1"/>
      <c r="P4" s="1"/>
      <c r="Q4" s="1"/>
    </row>
    <row r="5" spans="1:17" ht="15.75" x14ac:dyDescent="0.25">
      <c r="A5" s="6" t="s">
        <v>9</v>
      </c>
      <c r="B5" s="6" t="s">
        <v>8</v>
      </c>
      <c r="C5" s="7">
        <v>23155</v>
      </c>
      <c r="D5" s="6">
        <v>31</v>
      </c>
      <c r="E5" s="5"/>
      <c r="F5" s="5"/>
      <c r="G5" s="5">
        <v>8008.1287097343711</v>
      </c>
      <c r="H5" s="5">
        <v>9206.8079523015895</v>
      </c>
      <c r="I5" s="8">
        <v>9207</v>
      </c>
      <c r="J5" s="3"/>
      <c r="K5" s="3"/>
      <c r="L5" s="3"/>
      <c r="M5" s="3"/>
      <c r="N5" s="3"/>
      <c r="O5" s="1"/>
      <c r="P5" s="1"/>
      <c r="Q5" s="1"/>
    </row>
    <row r="6" spans="1:17" ht="15.75" x14ac:dyDescent="0.25">
      <c r="A6" s="6" t="s">
        <v>10</v>
      </c>
      <c r="B6" s="6" t="s">
        <v>8</v>
      </c>
      <c r="C6" s="7">
        <v>42140.92</v>
      </c>
      <c r="D6" s="6">
        <v>58</v>
      </c>
      <c r="E6" s="5"/>
      <c r="F6" s="5"/>
      <c r="G6" s="5">
        <v>14574.386150145512</v>
      </c>
      <c r="H6" s="5">
        <v>16755.921285826174</v>
      </c>
      <c r="I6" s="8">
        <v>16756</v>
      </c>
      <c r="J6" s="3"/>
      <c r="K6" s="3"/>
      <c r="L6" s="3"/>
      <c r="M6" s="3"/>
      <c r="N6" s="3"/>
      <c r="O6" s="1"/>
      <c r="P6" s="1"/>
      <c r="Q6" s="1"/>
    </row>
    <row r="7" spans="1:17" ht="15.75" x14ac:dyDescent="0.25">
      <c r="A7" s="6" t="s">
        <v>11</v>
      </c>
      <c r="B7" s="6" t="s">
        <v>8</v>
      </c>
      <c r="C7" s="7">
        <v>78151.5</v>
      </c>
      <c r="D7" s="6">
        <v>105</v>
      </c>
      <c r="E7" s="9">
        <v>408</v>
      </c>
      <c r="F7" s="9">
        <f>E7*63.75*4</f>
        <v>104040</v>
      </c>
      <c r="G7" s="5">
        <v>27028.601635016439</v>
      </c>
      <c r="H7" s="5">
        <v>31074.318794398514</v>
      </c>
      <c r="I7" s="8">
        <v>31074</v>
      </c>
      <c r="J7" s="3"/>
      <c r="K7" s="3"/>
      <c r="L7" s="3"/>
      <c r="M7" s="3"/>
      <c r="N7" s="3"/>
      <c r="O7" s="1"/>
      <c r="P7" s="1"/>
      <c r="Q7" s="1"/>
    </row>
    <row r="8" spans="1:17" ht="15.75" x14ac:dyDescent="0.25">
      <c r="A8" s="6" t="s">
        <v>12</v>
      </c>
      <c r="B8" s="6" t="s">
        <v>8</v>
      </c>
      <c r="C8" s="7">
        <v>28883.19</v>
      </c>
      <c r="D8" s="6">
        <v>39</v>
      </c>
      <c r="E8" s="5"/>
      <c r="F8" s="5"/>
      <c r="G8" s="5">
        <v>9989.2162845049734</v>
      </c>
      <c r="H8" s="5">
        <v>11484.430290642958</v>
      </c>
      <c r="I8" s="8">
        <v>11485</v>
      </c>
      <c r="J8" s="3"/>
      <c r="K8" s="3"/>
      <c r="L8" s="3"/>
      <c r="M8" s="3"/>
      <c r="N8" s="3"/>
      <c r="O8" s="1"/>
      <c r="P8" s="1"/>
      <c r="Q8" s="1"/>
    </row>
    <row r="9" spans="1:17" ht="15.75" x14ac:dyDescent="0.25">
      <c r="A9" s="6" t="s">
        <v>13</v>
      </c>
      <c r="B9" s="6" t="s">
        <v>8</v>
      </c>
      <c r="C9" s="7">
        <v>31143.5</v>
      </c>
      <c r="D9" s="6">
        <v>43</v>
      </c>
      <c r="E9" s="5"/>
      <c r="F9" s="5"/>
      <c r="G9" s="5">
        <v>10770.941760812455</v>
      </c>
      <c r="H9" s="5">
        <v>12383.166636255866</v>
      </c>
      <c r="I9" s="8">
        <v>12383</v>
      </c>
      <c r="J9" s="3"/>
      <c r="K9" s="3"/>
      <c r="L9" s="3"/>
      <c r="M9" s="3"/>
      <c r="N9" s="3"/>
      <c r="O9" s="1"/>
      <c r="P9" s="1"/>
      <c r="Q9" s="1"/>
    </row>
    <row r="10" spans="1:17" ht="15.75" x14ac:dyDescent="0.25">
      <c r="A10" s="6" t="s">
        <v>14</v>
      </c>
      <c r="B10" s="6" t="s">
        <v>8</v>
      </c>
      <c r="C10" s="7">
        <v>17086</v>
      </c>
      <c r="D10" s="6">
        <v>23</v>
      </c>
      <c r="E10" s="5"/>
      <c r="F10" s="5"/>
      <c r="G10" s="5">
        <v>5909.1724091782098</v>
      </c>
      <c r="H10" s="5">
        <v>6793.673965580866</v>
      </c>
      <c r="I10" s="8">
        <v>6794</v>
      </c>
      <c r="J10" s="3"/>
      <c r="K10" s="3"/>
      <c r="L10" s="3"/>
      <c r="M10" s="3"/>
      <c r="N10" s="3"/>
      <c r="O10" s="1"/>
      <c r="P10" s="1"/>
      <c r="Q10" s="1"/>
    </row>
    <row r="11" spans="1:17" ht="15.75" x14ac:dyDescent="0.25">
      <c r="A11" s="6" t="s">
        <v>15</v>
      </c>
      <c r="B11" s="6" t="s">
        <v>8</v>
      </c>
      <c r="C11" s="7">
        <v>7530.5</v>
      </c>
      <c r="D11" s="6">
        <v>10</v>
      </c>
      <c r="E11" s="5"/>
      <c r="F11" s="5"/>
      <c r="G11" s="5">
        <v>2604.4143057073929</v>
      </c>
      <c r="H11" s="5">
        <v>2994.250368594564</v>
      </c>
      <c r="I11" s="8">
        <v>2994</v>
      </c>
      <c r="J11" s="3"/>
      <c r="K11" s="3"/>
      <c r="L11" s="3"/>
      <c r="M11" s="3"/>
      <c r="N11" s="3"/>
      <c r="O11" s="1"/>
      <c r="P11" s="1"/>
      <c r="Q11" s="1"/>
    </row>
    <row r="12" spans="1:17" ht="15.75" x14ac:dyDescent="0.25">
      <c r="A12" s="10"/>
      <c r="B12" s="10"/>
      <c r="C12" s="11">
        <f>SUM(C4:C11)</f>
        <v>300825.11</v>
      </c>
      <c r="D12" s="10">
        <f>SUM(D4:D11)</f>
        <v>408</v>
      </c>
      <c r="E12" s="5"/>
      <c r="F12" s="5"/>
      <c r="G12" s="5"/>
      <c r="H12" s="5"/>
      <c r="I12" s="8"/>
      <c r="J12" s="3"/>
      <c r="K12" s="3"/>
      <c r="L12" s="3"/>
      <c r="M12" s="3"/>
      <c r="N12" s="3"/>
      <c r="O12" s="1"/>
      <c r="P12" s="1"/>
      <c r="Q12" s="1"/>
    </row>
    <row r="13" spans="1:17" ht="15.75" x14ac:dyDescent="0.25">
      <c r="A13" s="4" t="s">
        <v>16</v>
      </c>
      <c r="B13" s="4"/>
      <c r="C13" s="4"/>
      <c r="D13" s="4"/>
      <c r="E13" s="5"/>
      <c r="F13" s="5"/>
      <c r="G13" s="5">
        <v>104040</v>
      </c>
      <c r="H13" s="5">
        <f>SUM(H4:H12)</f>
        <v>119613.00000000001</v>
      </c>
      <c r="I13" s="8">
        <v>119613</v>
      </c>
      <c r="J13" s="3"/>
      <c r="K13" s="3"/>
      <c r="L13" s="3"/>
      <c r="M13" s="3"/>
      <c r="N13" s="3"/>
      <c r="O13" s="1"/>
      <c r="P13" s="1"/>
      <c r="Q13" s="1"/>
    </row>
    <row r="14" spans="1:17" ht="15.75" x14ac:dyDescent="0.25">
      <c r="A14" s="2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</row>
    <row r="15" spans="1:17" ht="15.75" x14ac:dyDescent="0.25">
      <c r="A15" s="2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</row>
    <row r="16" spans="1:17" ht="15.75" x14ac:dyDescent="0.25">
      <c r="A16" s="2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</row>
    <row r="17" spans="1:17" ht="15.75" x14ac:dyDescent="0.25">
      <c r="A17" s="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</row>
    <row r="18" spans="1:17" ht="15.75" x14ac:dyDescent="0.25">
      <c r="A18" s="2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</row>
    <row r="19" spans="1:17" ht="15.75" x14ac:dyDescent="0.25">
      <c r="A19" s="2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</row>
    <row r="20" spans="1:17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3">
    <mergeCell ref="E3:F3"/>
    <mergeCell ref="A1:I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PhD_potreba_navýšenie_9_2019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Vanakova</dc:creator>
  <cp:lastModifiedBy>Gogorova</cp:lastModifiedBy>
  <dcterms:created xsi:type="dcterms:W3CDTF">2019-09-25T08:54:23Z</dcterms:created>
  <dcterms:modified xsi:type="dcterms:W3CDTF">2019-09-26T09:17:49Z</dcterms:modified>
</cp:coreProperties>
</file>