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gorova\Desktop\"/>
    </mc:Choice>
  </mc:AlternateContent>
  <xr:revisionPtr revIDLastSave="0" documentId="8_{E40079E2-48BA-46BE-9BE8-B4E924C406CD}" xr6:coauthVersionLast="36" xr6:coauthVersionMax="36" xr10:uidLastSave="{00000000-0000-0000-0000-000000000000}"/>
  <bookViews>
    <workbookView xWindow="0" yWindow="0" windowWidth="27630" windowHeight="12810" xr2:uid="{00000000-000D-0000-FFFF-FFFF00000000}"/>
  </bookViews>
  <sheets>
    <sheet name="STU poziadavky na KD 2023" sheetId="1" r:id="rId1"/>
  </sheets>
  <calcPr calcId="191029"/>
</workbook>
</file>

<file path=xl/calcChain.xml><?xml version="1.0" encoding="utf-8"?>
<calcChain xmlns="http://schemas.openxmlformats.org/spreadsheetml/2006/main">
  <c r="G14" i="1" l="1"/>
  <c r="F14" i="1"/>
  <c r="E14" i="1" l="1"/>
</calcChain>
</file>

<file path=xl/sharedStrings.xml><?xml version="1.0" encoding="utf-8"?>
<sst xmlns="http://schemas.openxmlformats.org/spreadsheetml/2006/main" count="90" uniqueCount="85">
  <si>
    <t>Názov investičnej akcie</t>
  </si>
  <si>
    <t>Celkové náklady investičnej akcie</t>
  </si>
  <si>
    <t>Spolu</t>
  </si>
  <si>
    <t>P.č.</t>
  </si>
  <si>
    <t>Adresa</t>
  </si>
  <si>
    <t>* spolufinancovanie z vlastných zdrojov je povinné</t>
  </si>
  <si>
    <r>
      <t>Náklady hradené z vlastných zdrojov</t>
    </r>
    <r>
      <rPr>
        <b/>
        <sz val="12"/>
        <color rgb="FFFF0000"/>
        <rFont val="Calibri"/>
        <family val="2"/>
        <charset val="238"/>
      </rPr>
      <t>*</t>
    </r>
  </si>
  <si>
    <t xml:space="preserve">Stav prípravy IA / (VO na proj. dokumentáciu, PD zhotovená, stav. povolenie, VO na zhotoviteľa...) </t>
  </si>
  <si>
    <t>Poznámka 
(pri pokračujúcej IA uveďte číslo registra investícií) odkaz na zverejnenú zmluvu/VO</t>
  </si>
  <si>
    <t>Predpoklad začiatku realizácie (mesiac/rok)</t>
  </si>
  <si>
    <t>Komentár</t>
  </si>
  <si>
    <t>Požiadavka na kapitálovú dotáciu na rok 2023</t>
  </si>
  <si>
    <t>STU SvF</t>
  </si>
  <si>
    <t>Rekonštrukcia hlavného elektrického NN rozvádzača vo výškovej budove (blok C) Stavebnej fakulty STU v Bratislave</t>
  </si>
  <si>
    <t>Stavebná fakulta STU v Bratislave, Radlinského 2766/11, 810 05 Bratislava</t>
  </si>
  <si>
    <t>PD zhotovená + výkaz výmer a rozpočet z 08/2022</t>
  </si>
  <si>
    <t>Komplexná rekonštrukcia elektrického NN rozvádzača výškovej budvy (2.PP+23.NP) pozostáva z výmeny existujúceho rozvádzača z roku 1970.</t>
  </si>
  <si>
    <t>2.</t>
  </si>
  <si>
    <t xml:space="preserve">STU SjF </t>
  </si>
  <si>
    <t>Rekonštrukcia dvora pozdĺž budovy CVT -druhá etapa</t>
  </si>
  <si>
    <t>Nám. slobody 17, Bratislava</t>
  </si>
  <si>
    <t>STU FIIT</t>
  </si>
  <si>
    <t>Oprava zatekajúcej strechy nad učebniami -1.58 , -1.57</t>
  </si>
  <si>
    <t>Fakulta informatiky a informačných technologii , Ilkovičova 2 , Bratislava</t>
  </si>
  <si>
    <t>Odborné posúdenie stavuč.OP 3337 SČ</t>
  </si>
  <si>
    <t>havarijný stav</t>
  </si>
  <si>
    <t>STU SjF</t>
  </si>
  <si>
    <t>Rekonštrukcia štyroch učební</t>
  </si>
  <si>
    <t>Nám.slobody 17, Bratislava</t>
  </si>
  <si>
    <t>5.</t>
  </si>
  <si>
    <t>3.</t>
  </si>
  <si>
    <t>STU R</t>
  </si>
  <si>
    <t xml:space="preserve"> Oprava havarijného stavu balkónu a fasády trafostanice </t>
  </si>
  <si>
    <t>Bratislava - Staré Mesto p.č.21739/18</t>
  </si>
  <si>
    <t>Spracovaný výkaz výmer s rozpočtom, cenová hladina 1/2023</t>
  </si>
  <si>
    <t>pretrvávajúce zavĺhanie konštrukcie</t>
  </si>
  <si>
    <t>6.</t>
  </si>
  <si>
    <t>STU R CAŠ</t>
  </si>
  <si>
    <t xml:space="preserve">Oprava rozvodov vody a šatní pri atletickom štadióne </t>
  </si>
  <si>
    <t>CAŠ STU, Račianska 103,  Bratislava 831 02, p.č.13114/1</t>
  </si>
  <si>
    <t>Cenová ponuka dodávateľa r.2021</t>
  </si>
  <si>
    <t>7.</t>
  </si>
  <si>
    <t>8.</t>
  </si>
  <si>
    <t>9.</t>
  </si>
  <si>
    <t>10.</t>
  </si>
  <si>
    <t>11.</t>
  </si>
  <si>
    <t>STU  R ŠDaJ</t>
  </si>
  <si>
    <t>Výmena výťahov (2ks) na ŠD Dobrovičova</t>
  </si>
  <si>
    <t>Dobrovičova 14,                                  811 09 Bratislava</t>
  </si>
  <si>
    <t>Dokumentácia a návrhy výťahov sú pripravené. Akciu je možné začať v súlade s vydaným povolením stavebného úradu.  Realizácia výberu zhotoviteľa je možná ako zákazka s nízkou hodnotou do 1 mesiaca od pridelenia fin. prostriedkov</t>
  </si>
  <si>
    <t>Nevyhovujúci stav - fotodokumentácia, cenová ponuka.</t>
  </si>
  <si>
    <t>Výťahy z roku 1971 na ŠD Dobrovičova sú zastaralé, technicky nevyhovujúce. Zariadenie je poruchové. Stav oboch výťahov prikladáme v prílohe - fotodokumentácia.  Priložená aj cenová ponuka zo špecifikáciou z roku 2017 a aktualizová predpokladaná cena z roku 2023.</t>
  </si>
  <si>
    <t>STU MTF</t>
  </si>
  <si>
    <t>Vybudovanie fotovoltaického systému (3x100kWp) na budovách MTF STU a ŠDaJ ako diverzifikovaný zdroj elektrickej energie</t>
  </si>
  <si>
    <t>MTF STU, ulica Jána Bottu 25, 91701 Trnava</t>
  </si>
  <si>
    <t>PD zhotovená, príprava VO na zhotoviteľa</t>
  </si>
  <si>
    <t xml:space="preserve"> STU FCHPT</t>
  </si>
  <si>
    <t>Rekonštrukcia ležatých rozvodov SV, TV a cirkulácie v novej budove - 2.NP</t>
  </si>
  <si>
    <t>FCHPT STU, Radlinského 9, 812 37 Bratislava</t>
  </si>
  <si>
    <t>07/2023</t>
  </si>
  <si>
    <t>Výkaz výmer, fotodokumentácia</t>
  </si>
  <si>
    <t xml:space="preserve"> havarijný stav, úspora vody</t>
  </si>
  <si>
    <t>STU FEI</t>
  </si>
  <si>
    <t>Odstránenie havarijnej situácie aktívnej vrstvy počítačovej siete dátového centra budovy Fakulty elektrotechniky a informatiky STU v Bratislave - POKRAČUJÚCA</t>
  </si>
  <si>
    <t>Fakulty elektrotechniky a informatiky STU v Bratislave, Ilkovičova 3, Bratislava</t>
  </si>
  <si>
    <t>10/2021</t>
  </si>
  <si>
    <t>PD zhotovené,                  IA v realizácií</t>
  </si>
  <si>
    <t>Register investícií: 44255, https://crz.gov.sk/zmluva/6989215/ , https://crz.gov.sk/zmluva/5826105/</t>
  </si>
  <si>
    <t>V r. 2022 pridelené 300 000,- EUR</t>
  </si>
  <si>
    <t>STU v BA</t>
  </si>
  <si>
    <t>STU FAD</t>
  </si>
  <si>
    <t>Rekonštrukcia ležatých rozvodov</t>
  </si>
  <si>
    <t>FAD Námestie slobody 19, Bratislava</t>
  </si>
  <si>
    <t>105 102</t>
  </si>
  <si>
    <t>08/2023</t>
  </si>
  <si>
    <t>PD + výkaz</t>
  </si>
  <si>
    <t>ešte nezverejnené</t>
  </si>
  <si>
    <t>Definovanie požiadavky: Rekonštrukcia ležatých rozvodov je pokračujúcou akciou nadväzujúcou už na realizovanú obnovu toaliet a zdravotechnických inštalácií. - rekonštruovanie jestvujúcich hlavných ležatých zdravotechnických rozvodov
- rekonštrukciu kanalizačných sietí na pozemku (dažďová a čiastočne aj splašková kanalizície smerom do Námestia slobody) Ciele a výsledný stav: Cieľom investičnej akcie je, výmena vnútorných ležatých rozvodov vody vykazujúcich v poslednom období zvýšené poruchy a havárie a preloženie hlavnej trasy do prístupnej polohy, umožňujúcej pravidelnú kontrolu a bezproblémový prístup v prípade poruchy.
Výsledkom bude nová prevádzke budovy plne vyhovujúca a dobre spravovateľná zdravotechnická infraštruktúra, ktorá nadviaže na dobiehajúcu rekonštrukciu toaliet a minimalizuje poruchovosť ako aj ťažkú prístupnosť rozvodov. Očakávané prínosy: Zlepšená kvalita distribúcie vody v budove, odstránenie vysokej poruchovosti systému a zlepšenie možnosti jeho spravovania a monitoringu. Dôvod obligatórnosti: Zákon č. 49/2002 Z. z. Zákon o ochrane pamiatkového fondu, Zákon č.314/2001 Z.z. o ochrane pred požiarmi a jeho vykonávací predpis, Vyhláška MV SR č. 121/2002 Z.z. o požiarnej prevencii;  Sustainable development goals of the UNO</t>
  </si>
  <si>
    <t>04/2023</t>
  </si>
  <si>
    <t>05/2023</t>
  </si>
  <si>
    <t>06/2023</t>
  </si>
  <si>
    <t>Požiadavky STU na pridelenie kapitálovej dotácie na investičné akcie  v r. 2023</t>
  </si>
  <si>
    <t>Schválil: Ing. Oľga Matúšková</t>
  </si>
  <si>
    <t>4.</t>
  </si>
  <si>
    <t>Vypracoval: Ing. Petríková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</si>
</sst>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/>
    <xf numFmtId="0" fontId="0" fillId="0" borderId="12" xfId="0" applyBorder="1"/>
    <xf numFmtId="164" fontId="1" fillId="0" borderId="13" xfId="0" applyNumberFormat="1" applyFont="1" applyFill="1" applyBorder="1"/>
    <xf numFmtId="0" fontId="0" fillId="0" borderId="13" xfId="0" applyBorder="1"/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164" fontId="2" fillId="0" borderId="11" xfId="0" applyNumberFormat="1" applyFont="1" applyFill="1" applyBorder="1"/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/>
    <xf numFmtId="3" fontId="4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4" fillId="0" borderId="19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 applyAlignment="1">
      <alignment horizont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wrapText="1"/>
    </xf>
    <xf numFmtId="164" fontId="4" fillId="0" borderId="0" xfId="0" applyNumberFormat="1" applyFont="1"/>
    <xf numFmtId="0" fontId="11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2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847725</xdr:colOff>
      <xdr:row>19</xdr:row>
      <xdr:rowOff>85725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76700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"/>
  <sheetViews>
    <sheetView tabSelected="1" topLeftCell="A13" workbookViewId="0">
      <selection activeCell="K28" sqref="K28"/>
    </sheetView>
  </sheetViews>
  <sheetFormatPr defaultRowHeight="15" x14ac:dyDescent="0.25"/>
  <cols>
    <col min="1" max="1" width="7.140625" customWidth="1"/>
    <col min="2" max="2" width="11.85546875" bestFit="1" customWidth="1"/>
    <col min="3" max="3" width="33.28515625" customWidth="1"/>
    <col min="4" max="4" width="25.42578125" customWidth="1"/>
    <col min="5" max="5" width="11.85546875" bestFit="1" customWidth="1"/>
    <col min="6" max="6" width="11.28515625" customWidth="1"/>
    <col min="7" max="7" width="12" bestFit="1" customWidth="1"/>
    <col min="8" max="8" width="13.85546875" customWidth="1"/>
    <col min="9" max="9" width="18.85546875" customWidth="1"/>
    <col min="10" max="10" width="20.85546875" customWidth="1"/>
    <col min="11" max="11" width="52.42578125" bestFit="1" customWidth="1"/>
    <col min="17" max="17" width="10.28515625" bestFit="1" customWidth="1"/>
  </cols>
  <sheetData>
    <row r="1" spans="1:17" ht="43.5" customHeight="1" thickBot="1" x14ac:dyDescent="0.3">
      <c r="A1" s="65" t="s">
        <v>81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11" thickBot="1" x14ac:dyDescent="0.3">
      <c r="A2" s="7" t="s">
        <v>3</v>
      </c>
      <c r="B2" s="8" t="s">
        <v>69</v>
      </c>
      <c r="C2" s="2" t="s">
        <v>0</v>
      </c>
      <c r="D2" s="2" t="s">
        <v>4</v>
      </c>
      <c r="E2" s="2" t="s">
        <v>1</v>
      </c>
      <c r="F2" s="9" t="s">
        <v>6</v>
      </c>
      <c r="G2" s="2" t="s">
        <v>11</v>
      </c>
      <c r="H2" s="2" t="s">
        <v>9</v>
      </c>
      <c r="I2" s="2" t="s">
        <v>7</v>
      </c>
      <c r="J2" s="2" t="s">
        <v>8</v>
      </c>
      <c r="K2" s="1" t="s">
        <v>10</v>
      </c>
    </row>
    <row r="3" spans="1:17" s="49" customFormat="1" ht="63" x14ac:dyDescent="0.25">
      <c r="A3" s="46">
        <v>1</v>
      </c>
      <c r="B3" s="14" t="s">
        <v>12</v>
      </c>
      <c r="C3" s="31" t="s">
        <v>13</v>
      </c>
      <c r="D3" s="31" t="s">
        <v>14</v>
      </c>
      <c r="E3" s="34">
        <v>95461.78</v>
      </c>
      <c r="F3" s="35">
        <v>4773.09</v>
      </c>
      <c r="G3" s="36">
        <v>90688.69</v>
      </c>
      <c r="H3" s="15" t="s">
        <v>74</v>
      </c>
      <c r="I3" s="20" t="s">
        <v>15</v>
      </c>
      <c r="J3" s="47"/>
      <c r="K3" s="48" t="s">
        <v>16</v>
      </c>
    </row>
    <row r="4" spans="1:17" s="49" customFormat="1" ht="31.5" x14ac:dyDescent="0.25">
      <c r="A4" s="50" t="s">
        <v>17</v>
      </c>
      <c r="B4" s="17" t="s">
        <v>18</v>
      </c>
      <c r="C4" s="32" t="s">
        <v>19</v>
      </c>
      <c r="D4" s="32" t="s">
        <v>20</v>
      </c>
      <c r="E4" s="27">
        <v>120000</v>
      </c>
      <c r="F4" s="38">
        <v>25000</v>
      </c>
      <c r="G4" s="37">
        <v>95000</v>
      </c>
      <c r="H4" s="19" t="s">
        <v>80</v>
      </c>
      <c r="I4" s="18"/>
      <c r="J4" s="51"/>
      <c r="K4" s="52"/>
    </row>
    <row r="5" spans="1:17" s="49" customFormat="1" ht="47.25" x14ac:dyDescent="0.25">
      <c r="A5" s="50" t="s">
        <v>30</v>
      </c>
      <c r="B5" s="17" t="s">
        <v>21</v>
      </c>
      <c r="C5" s="32" t="s">
        <v>22</v>
      </c>
      <c r="D5" s="32" t="s">
        <v>23</v>
      </c>
      <c r="E5" s="27">
        <v>55000</v>
      </c>
      <c r="F5" s="38">
        <v>5000</v>
      </c>
      <c r="G5" s="37">
        <v>50000</v>
      </c>
      <c r="H5" s="16" t="s">
        <v>79</v>
      </c>
      <c r="I5" s="16" t="s">
        <v>24</v>
      </c>
      <c r="J5" s="51"/>
      <c r="K5" s="53" t="s">
        <v>25</v>
      </c>
    </row>
    <row r="6" spans="1:17" s="49" customFormat="1" ht="409.5" x14ac:dyDescent="0.25">
      <c r="A6" s="50" t="s">
        <v>83</v>
      </c>
      <c r="B6" s="22" t="s">
        <v>70</v>
      </c>
      <c r="C6" s="54" t="s">
        <v>71</v>
      </c>
      <c r="D6" s="40" t="s">
        <v>72</v>
      </c>
      <c r="E6" s="41">
        <v>131101.60999999999</v>
      </c>
      <c r="F6" s="42">
        <v>26000</v>
      </c>
      <c r="G6" s="43" t="s">
        <v>73</v>
      </c>
      <c r="H6" s="23" t="s">
        <v>74</v>
      </c>
      <c r="I6" s="44" t="s">
        <v>75</v>
      </c>
      <c r="J6" s="51" t="s">
        <v>76</v>
      </c>
      <c r="K6" s="55" t="s">
        <v>77</v>
      </c>
      <c r="Q6" s="56"/>
    </row>
    <row r="7" spans="1:17" s="49" customFormat="1" ht="31.5" x14ac:dyDescent="0.25">
      <c r="A7" s="50" t="s">
        <v>29</v>
      </c>
      <c r="B7" s="17" t="s">
        <v>26</v>
      </c>
      <c r="C7" s="32" t="s">
        <v>27</v>
      </c>
      <c r="D7" s="32" t="s">
        <v>28</v>
      </c>
      <c r="E7" s="27">
        <v>120000</v>
      </c>
      <c r="F7" s="38">
        <v>25000</v>
      </c>
      <c r="G7" s="37">
        <v>95000</v>
      </c>
      <c r="H7" s="16" t="s">
        <v>80</v>
      </c>
      <c r="I7" s="18"/>
      <c r="J7" s="51"/>
      <c r="K7" s="52"/>
    </row>
    <row r="8" spans="1:17" s="49" customFormat="1" ht="63" x14ac:dyDescent="0.25">
      <c r="A8" s="50" t="s">
        <v>36</v>
      </c>
      <c r="B8" s="17" t="s">
        <v>31</v>
      </c>
      <c r="C8" s="32" t="s">
        <v>32</v>
      </c>
      <c r="D8" s="32" t="s">
        <v>33</v>
      </c>
      <c r="E8" s="27">
        <v>10605.24</v>
      </c>
      <c r="F8" s="38">
        <v>2005</v>
      </c>
      <c r="G8" s="37">
        <v>8600</v>
      </c>
      <c r="H8" s="16" t="s">
        <v>78</v>
      </c>
      <c r="I8" s="18" t="s">
        <v>34</v>
      </c>
      <c r="J8" s="51"/>
      <c r="K8" s="55" t="s">
        <v>35</v>
      </c>
    </row>
    <row r="9" spans="1:17" s="49" customFormat="1" ht="47.25" x14ac:dyDescent="0.25">
      <c r="A9" s="50" t="s">
        <v>41</v>
      </c>
      <c r="B9" s="17" t="s">
        <v>37</v>
      </c>
      <c r="C9" s="32" t="s">
        <v>38</v>
      </c>
      <c r="D9" s="32" t="s">
        <v>39</v>
      </c>
      <c r="E9" s="27">
        <v>100000</v>
      </c>
      <c r="F9" s="38">
        <v>20000</v>
      </c>
      <c r="G9" s="37">
        <v>80000</v>
      </c>
      <c r="H9" s="16" t="s">
        <v>80</v>
      </c>
      <c r="I9" s="18" t="s">
        <v>40</v>
      </c>
      <c r="J9" s="51"/>
      <c r="K9" s="55"/>
    </row>
    <row r="10" spans="1:17" s="49" customFormat="1" ht="220.5" x14ac:dyDescent="0.25">
      <c r="A10" s="50" t="s">
        <v>42</v>
      </c>
      <c r="B10" s="22" t="s">
        <v>46</v>
      </c>
      <c r="C10" s="57" t="s">
        <v>47</v>
      </c>
      <c r="D10" s="22" t="s">
        <v>48</v>
      </c>
      <c r="E10" s="28">
        <v>135000</v>
      </c>
      <c r="F10" s="30">
        <v>25000</v>
      </c>
      <c r="G10" s="28">
        <v>110000</v>
      </c>
      <c r="H10" s="23" t="s">
        <v>78</v>
      </c>
      <c r="I10" s="23" t="s">
        <v>49</v>
      </c>
      <c r="J10" s="40" t="s">
        <v>50</v>
      </c>
      <c r="K10" s="58" t="s">
        <v>51</v>
      </c>
    </row>
    <row r="11" spans="1:17" s="49" customFormat="1" ht="78.75" x14ac:dyDescent="0.25">
      <c r="A11" s="50" t="s">
        <v>43</v>
      </c>
      <c r="B11" s="17" t="s">
        <v>52</v>
      </c>
      <c r="C11" s="32" t="s">
        <v>53</v>
      </c>
      <c r="D11" s="32" t="s">
        <v>54</v>
      </c>
      <c r="E11" s="27">
        <v>395000</v>
      </c>
      <c r="F11" s="38">
        <v>200000</v>
      </c>
      <c r="G11" s="37">
        <v>195000</v>
      </c>
      <c r="H11" s="16" t="s">
        <v>79</v>
      </c>
      <c r="I11" s="16" t="s">
        <v>55</v>
      </c>
      <c r="J11" s="59"/>
      <c r="K11" s="53"/>
    </row>
    <row r="12" spans="1:17" s="49" customFormat="1" ht="47.25" x14ac:dyDescent="0.25">
      <c r="A12" s="50" t="s">
        <v>44</v>
      </c>
      <c r="B12" s="17" t="s">
        <v>56</v>
      </c>
      <c r="C12" s="32" t="s">
        <v>57</v>
      </c>
      <c r="D12" s="32" t="s">
        <v>58</v>
      </c>
      <c r="E12" s="27">
        <v>115000</v>
      </c>
      <c r="F12" s="38">
        <v>25000</v>
      </c>
      <c r="G12" s="37">
        <v>90000</v>
      </c>
      <c r="H12" s="16" t="s">
        <v>59</v>
      </c>
      <c r="I12" s="16" t="s">
        <v>60</v>
      </c>
      <c r="J12" s="59"/>
      <c r="K12" s="58" t="s">
        <v>61</v>
      </c>
    </row>
    <row r="13" spans="1:17" s="49" customFormat="1" ht="95.25" thickBot="1" x14ac:dyDescent="0.3">
      <c r="A13" s="60" t="s">
        <v>45</v>
      </c>
      <c r="B13" s="21" t="s">
        <v>62</v>
      </c>
      <c r="C13" s="39" t="s">
        <v>63</v>
      </c>
      <c r="D13" s="39" t="s">
        <v>64</v>
      </c>
      <c r="E13" s="29">
        <v>998794.06</v>
      </c>
      <c r="F13" s="25">
        <v>96169.82</v>
      </c>
      <c r="G13" s="24">
        <v>352624.24</v>
      </c>
      <c r="H13" s="26" t="s">
        <v>65</v>
      </c>
      <c r="I13" s="26" t="s">
        <v>66</v>
      </c>
      <c r="J13" s="61" t="s">
        <v>67</v>
      </c>
      <c r="K13" s="62" t="s">
        <v>68</v>
      </c>
    </row>
    <row r="14" spans="1:17" ht="27.75" customHeight="1" thickBot="1" x14ac:dyDescent="0.3">
      <c r="A14" s="10" t="s">
        <v>2</v>
      </c>
      <c r="B14" s="11"/>
      <c r="C14" s="12"/>
      <c r="D14" s="12"/>
      <c r="E14" s="13">
        <f>SUM(E3:E13)</f>
        <v>2275962.69</v>
      </c>
      <c r="F14" s="13">
        <f>SUM(F3:F13)</f>
        <v>453947.91</v>
      </c>
      <c r="G14" s="13">
        <f>SUM(G3:G13)</f>
        <v>1166912.93</v>
      </c>
      <c r="H14" s="5"/>
      <c r="I14" s="3"/>
      <c r="J14" s="6"/>
      <c r="K14" s="4"/>
    </row>
    <row r="16" spans="1:17" x14ac:dyDescent="0.25">
      <c r="A16" s="33" t="s">
        <v>5</v>
      </c>
    </row>
    <row r="17" spans="1:8" x14ac:dyDescent="0.25">
      <c r="A17" s="45"/>
    </row>
    <row r="18" spans="1:8" ht="18.75" x14ac:dyDescent="0.3">
      <c r="A18" s="64" t="s">
        <v>84</v>
      </c>
      <c r="B18" s="49"/>
      <c r="C18" s="49"/>
      <c r="F18" s="63" t="s">
        <v>82</v>
      </c>
      <c r="G18" s="63"/>
      <c r="H18" s="63"/>
    </row>
    <row r="19" spans="1:8" ht="15.75" x14ac:dyDescent="0.25">
      <c r="A19" s="49"/>
      <c r="B19" s="49"/>
      <c r="C19" s="49"/>
    </row>
    <row r="20" spans="1:8" ht="15.75" x14ac:dyDescent="0.25">
      <c r="A20" s="49"/>
      <c r="B20" s="49"/>
      <c r="C20" s="49"/>
    </row>
  </sheetData>
  <mergeCells count="1">
    <mergeCell ref="A1:K1"/>
  </mergeCells>
  <pageMargins left="0.39370078740157483" right="0.27559055118110237" top="0.74803149606299213" bottom="0.74803149606299213" header="0.31496062992125984" footer="0.31496062992125984"/>
  <pageSetup paperSize="9"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0C5814-5436-4AE5-AA0F-DB92A00F4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5054E7-BF52-4C42-B3D3-E706A70D9A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471789-775E-408A-80CD-BE9EBD491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STU poziadavky na KD 2023</vt:lpstr>
    </vt:vector>
  </TitlesOfParts>
  <Company>MSVVaSSR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Kubovičová Štefánia</dc:creator>
  <cp:lastModifiedBy>Ružena Gogorová</cp:lastModifiedBy>
  <cp:lastPrinted>2023-02-08T12:36:41Z</cp:lastPrinted>
  <dcterms:created xsi:type="dcterms:W3CDTF">2018-01-24T09:29:40Z</dcterms:created>
  <dcterms:modified xsi:type="dcterms:W3CDTF">2024-01-15T10:34:19Z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0x010100909021EF4742B343A1D85F8700228882</vt:lpwstr>
  </property>
</Properties>
</file>